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м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M9" i="1" l="1"/>
  <c r="L10" i="1"/>
  <c r="K10" i="1" l="1"/>
  <c r="M10" i="1" s="1"/>
  <c r="M8" i="1"/>
  <c r="J9" i="3"/>
  <c r="K9" i="3"/>
  <c r="I9" i="3"/>
  <c r="K8" i="3"/>
</calcChain>
</file>

<file path=xl/sharedStrings.xml><?xml version="1.0" encoding="utf-8"?>
<sst xmlns="http://schemas.openxmlformats.org/spreadsheetml/2006/main" count="101" uniqueCount="73">
  <si>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</si>
  <si>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</si>
  <si>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</si>
  <si>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</si>
  <si>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</si>
  <si>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</si>
  <si>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</si>
  <si>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</si>
  <si>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</si>
  <si>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</si>
  <si>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</si>
  <si>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</si>
  <si>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</si>
  <si>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</si>
  <si>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</si>
  <si>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</si>
  <si>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</si>
  <si>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</si>
  <si>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</si>
  <si>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</si>
  <si>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</si>
  <si>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</si>
  <si>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</si>
  <si>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</si>
  <si>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</si>
  <si>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</si>
  <si>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</si>
  <si>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</si>
  <si>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</si>
  <si>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</si>
  <si>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</si>
  <si>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администрации муниципального образования Ейский район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</si>
  <si>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</si>
  <si>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</si>
  <si>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</si>
  <si>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</si>
  <si>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</si>
  <si>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</si>
  <si>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</si>
  <si>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</si>
  <si>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</si>
  <si>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</si>
  <si>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</si>
  <si>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</si>
  <si>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</si>
  <si>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</si>
  <si>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</si>
  <si>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</si>
  <si>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</si>
  <si>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</si>
  <si>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</si>
  <si>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</si>
  <si>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</si>
  <si>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</si>
  <si>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</si>
  <si>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</si>
  <si>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</si>
  <si>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</si>
  <si>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25.01.2017г.</t>
  </si>
  <si>
    <t>Остаток обязательств по гарантии на 1мая  2017 г., рублей</t>
  </si>
  <si>
    <t>Остаток      задолженности     по  ценным бумагам  на 1мая 2017г. , рублей</t>
  </si>
  <si>
    <t>Остаток задолженности по кредиту на 1 июня 2017г., рублей</t>
  </si>
  <si>
    <t>Остаток задолженности по кредиту на 1мая  2017г., рублей</t>
  </si>
  <si>
    <t>Изменение задолженности  по кредиту за май , рублей*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</si>
  <si>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</si>
  <si>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Т.А.Ефремова</t>
  </si>
  <si>
    <t>Изменение задолженности по ценным бумагам  за май  , рублей 2 )</t>
  </si>
  <si>
    <t>Остаток      задолженности     по  ценным бумагам  на 1июня  2017г. , рублей</t>
  </si>
  <si>
    <t>Изменение задолженности по бюджетному кредиту за май*) , рублей</t>
  </si>
  <si>
    <t>Остаток задолженности по бюджетному кредиту на  1июня   2017г., рублей</t>
  </si>
  <si>
    <t>Остаток задолженности по бюджетному кредиту на  1мая   2017г., рублей</t>
  </si>
  <si>
    <r>
      <t>Изменение обязательств по гарантии за май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</si>
  <si>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июня  2017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</si>
</sst>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opLeftCell="A7" zoomScaleNormal="100" workbookViewId="0">
      <selection activeCell="A14" sqref="A14:L15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25">
      <c r="A1" s="60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4"/>
    </row>
    <row r="2" spans="1:13" ht="18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4"/>
    </row>
    <row r="3" spans="1:13" ht="42.75" customHeight="1" x14ac:dyDescent="0.25">
      <c r="A3" s="56" t="s">
        <v>49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38" t="s">
        <v>34</v>
      </c>
      <c r="B5" s="58" t="s">
        <v>1</v>
      </c>
      <c r="C5" s="58" t="s">
        <v>50</v>
      </c>
      <c r="D5" s="58" t="s">
        <v>2</v>
      </c>
      <c r="E5" s="58" t="s">
        <v>3</v>
      </c>
      <c r="F5" s="58" t="s">
        <v>4</v>
      </c>
      <c r="G5" s="58" t="s">
        <v>5</v>
      </c>
      <c r="H5" s="58" t="s">
        <v>6</v>
      </c>
      <c r="I5" s="58" t="s">
        <v>7</v>
      </c>
      <c r="J5" s="58" t="s">
        <v>8</v>
      </c>
      <c r="K5" s="58" t="s">
        <v>62</v>
      </c>
      <c r="L5" s="58" t="s">
        <v>63</v>
      </c>
      <c r="M5" s="58" t="s">
        <v>61</v>
      </c>
    </row>
    <row r="6" spans="1:13" ht="13.5" hidden="1" customHeight="1" thickBot="1" x14ac:dyDescent="0.3">
      <c r="A6" s="38" t="s">
        <v>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</row>
    <row r="8" spans="1:13" ht="0.6" hidden="1" customHeight="1" x14ac:dyDescent="0.25">
      <c r="A8" s="39"/>
      <c r="B8" s="40"/>
      <c r="C8" s="38"/>
      <c r="D8" s="41"/>
      <c r="E8" s="44"/>
      <c r="F8" s="42"/>
      <c r="G8" s="41"/>
      <c r="H8" s="43"/>
      <c r="I8" s="45"/>
      <c r="J8" s="43"/>
      <c r="K8" s="45">
        <v>0</v>
      </c>
      <c r="L8" s="45">
        <v>0</v>
      </c>
      <c r="M8" s="45">
        <f>K8-L8</f>
        <v>0</v>
      </c>
    </row>
    <row r="9" spans="1:13" ht="53.25" customHeight="1" x14ac:dyDescent="0.25">
      <c r="A9" s="39" t="s">
        <v>35</v>
      </c>
      <c r="B9" s="40" t="s">
        <v>53</v>
      </c>
      <c r="C9" s="38" t="s">
        <v>54</v>
      </c>
      <c r="D9" s="49" t="s">
        <v>55</v>
      </c>
      <c r="E9" s="44">
        <v>163600000</v>
      </c>
      <c r="F9" s="50">
        <v>0.12429999999999999</v>
      </c>
      <c r="G9" s="49" t="s">
        <v>56</v>
      </c>
      <c r="H9" s="43" t="s">
        <v>58</v>
      </c>
      <c r="I9" s="45">
        <v>163600000</v>
      </c>
      <c r="J9" s="43"/>
      <c r="K9" s="51">
        <v>143600000</v>
      </c>
      <c r="L9" s="45">
        <v>0</v>
      </c>
      <c r="M9" s="45">
        <f>K9+L9</f>
        <v>143600000</v>
      </c>
    </row>
    <row r="10" spans="1:13" ht="13.8" x14ac:dyDescent="0.25">
      <c r="A10" s="46" t="s">
        <v>9</v>
      </c>
      <c r="B10" s="38"/>
      <c r="C10" s="38"/>
      <c r="D10" s="38"/>
      <c r="E10" s="47"/>
      <c r="F10" s="38"/>
      <c r="G10" s="47"/>
      <c r="H10" s="38"/>
      <c r="I10" s="38"/>
      <c r="J10" s="38"/>
      <c r="K10" s="53">
        <f>SUM(K8:K9)</f>
        <v>143600000</v>
      </c>
      <c r="L10" s="53">
        <f>L9</f>
        <v>0</v>
      </c>
      <c r="M10" s="54">
        <f>K10+L10</f>
        <v>143600000</v>
      </c>
    </row>
    <row r="11" spans="1:13" ht="29.4" customHeight="1" x14ac:dyDescent="0.25">
      <c r="A11" s="48" t="s">
        <v>10</v>
      </c>
      <c r="B11" s="38"/>
      <c r="C11" s="38"/>
      <c r="D11" s="38"/>
      <c r="E11" s="47"/>
      <c r="F11" s="38"/>
      <c r="G11" s="47"/>
      <c r="H11" s="38"/>
      <c r="I11" s="38"/>
      <c r="J11" s="38"/>
      <c r="K11" s="38">
        <v>0</v>
      </c>
      <c r="L11" s="38"/>
      <c r="M11" s="38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57" t="s">
        <v>36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ht="35.25" customHeight="1" x14ac:dyDescent="0.3">
      <c r="A14" s="12" t="s">
        <v>64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9" t="s">
        <v>65</v>
      </c>
      <c r="J15" s="59"/>
      <c r="K15" s="59"/>
      <c r="L15" s="59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5" t="s">
        <v>32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A1:L2"/>
    <mergeCell ref="E5:E6"/>
    <mergeCell ref="A18:C18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I15:L15"/>
    <mergeCell ref="D5:D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4" zoomScaleNormal="100" workbookViewId="0">
      <selection activeCell="E21" sqref="E21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1" t="s">
        <v>11</v>
      </c>
      <c r="B3" s="61" t="s">
        <v>38</v>
      </c>
      <c r="C3" s="61" t="s">
        <v>28</v>
      </c>
      <c r="D3" s="61" t="s">
        <v>30</v>
      </c>
      <c r="E3" s="61" t="s">
        <v>12</v>
      </c>
      <c r="F3" s="61" t="s">
        <v>13</v>
      </c>
      <c r="G3" s="61" t="s">
        <v>48</v>
      </c>
      <c r="H3" s="61" t="s">
        <v>27</v>
      </c>
      <c r="I3" s="61" t="s">
        <v>26</v>
      </c>
      <c r="J3" s="61" t="s">
        <v>8</v>
      </c>
      <c r="K3" s="61" t="s">
        <v>14</v>
      </c>
      <c r="L3" s="61" t="s">
        <v>6</v>
      </c>
      <c r="M3" s="61" t="s">
        <v>39</v>
      </c>
      <c r="N3" s="61" t="s">
        <v>29</v>
      </c>
      <c r="O3" s="61" t="s">
        <v>60</v>
      </c>
      <c r="P3" s="65" t="s">
        <v>66</v>
      </c>
      <c r="Q3" s="65" t="s">
        <v>67</v>
      </c>
    </row>
    <row r="4" spans="1:17" ht="109.5" customHeight="1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7"/>
      <c r="Q4" s="66"/>
    </row>
    <row r="5" spans="1:17" ht="13.5" hidden="1" customHeight="1" thickBo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6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4" t="s">
        <v>37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19"/>
      <c r="P11" s="19"/>
      <c r="Q11" s="19"/>
    </row>
    <row r="12" spans="1:17" ht="15" customHeight="1" x14ac:dyDescent="0.25">
      <c r="A12" s="64" t="s">
        <v>52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64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9" t="s">
        <v>65</v>
      </c>
      <c r="J15" s="59"/>
      <c r="K15" s="59"/>
      <c r="L15" s="59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5" t="s">
        <v>32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Q3:Q4"/>
    <mergeCell ref="D3:D5"/>
    <mergeCell ref="E3:E5"/>
    <mergeCell ref="F3:F5"/>
    <mergeCell ref="P3:P5"/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M9" sqref="M9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2.5546875" customWidth="1"/>
    <col min="7" max="7" width="7.44140625" customWidth="1"/>
    <col min="8" max="8" width="12" customWidth="1"/>
    <col min="9" max="9" width="15.5546875" customWidth="1"/>
    <col min="10" max="10" width="13.109375" customWidth="1"/>
    <col min="11" max="11" width="13" customWidth="1"/>
  </cols>
  <sheetData>
    <row r="2" spans="1:12" ht="51" customHeight="1" x14ac:dyDescent="0.25">
      <c r="A2" s="56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8" t="s">
        <v>16</v>
      </c>
      <c r="B4" s="68" t="s">
        <v>2</v>
      </c>
      <c r="C4" s="68" t="s">
        <v>17</v>
      </c>
      <c r="D4" s="68" t="s">
        <v>18</v>
      </c>
      <c r="E4" s="68" t="s">
        <v>40</v>
      </c>
      <c r="F4" s="68" t="s">
        <v>3</v>
      </c>
      <c r="G4" s="68" t="s">
        <v>8</v>
      </c>
      <c r="H4" s="68" t="s">
        <v>6</v>
      </c>
      <c r="I4" s="68" t="s">
        <v>70</v>
      </c>
      <c r="J4" s="71" t="s">
        <v>68</v>
      </c>
      <c r="K4" s="68" t="s">
        <v>69</v>
      </c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72"/>
      <c r="K5" s="69"/>
    </row>
    <row r="6" spans="1:12" ht="92.25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3"/>
      <c r="K6" s="70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20.399999999999999" customHeight="1" thickBot="1" x14ac:dyDescent="0.3">
      <c r="A8" s="23"/>
      <c r="B8" s="24"/>
      <c r="C8" s="25"/>
      <c r="D8" s="52"/>
      <c r="E8" s="25"/>
      <c r="F8" s="26"/>
      <c r="G8" s="28"/>
      <c r="H8" s="28"/>
      <c r="I8" s="34">
        <v>0</v>
      </c>
      <c r="J8" s="29">
        <v>0</v>
      </c>
      <c r="K8" s="30">
        <f>I8-J8</f>
        <v>0</v>
      </c>
    </row>
    <row r="9" spans="1:12" ht="16.5" customHeight="1" thickBot="1" x14ac:dyDescent="0.3">
      <c r="A9" s="33" t="s">
        <v>9</v>
      </c>
      <c r="B9" s="10"/>
      <c r="C9" s="10"/>
      <c r="D9" s="10"/>
      <c r="E9" s="10"/>
      <c r="F9" s="10"/>
      <c r="G9" s="10"/>
      <c r="H9" s="10"/>
      <c r="I9" s="35">
        <f>I8</f>
        <v>0</v>
      </c>
      <c r="J9" s="32">
        <f>J8</f>
        <v>0</v>
      </c>
      <c r="K9" s="31">
        <f>I9-J9</f>
        <v>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36">
        <v>0</v>
      </c>
      <c r="J10" s="37">
        <v>0</v>
      </c>
      <c r="K10" s="3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4" t="s">
        <v>41</v>
      </c>
      <c r="B12" s="64"/>
      <c r="C12" s="64"/>
      <c r="D12" s="64"/>
      <c r="E12" s="64"/>
      <c r="F12" s="64"/>
      <c r="G12" s="64"/>
      <c r="H12" s="64"/>
      <c r="I12" s="64"/>
      <c r="J12" s="64"/>
      <c r="K12" s="19"/>
    </row>
    <row r="13" spans="1:12" ht="18" x14ac:dyDescent="0.35">
      <c r="A13" s="3"/>
    </row>
    <row r="14" spans="1:12" ht="15.6" x14ac:dyDescent="0.3">
      <c r="A14" s="12" t="s">
        <v>64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9" t="s">
        <v>65</v>
      </c>
      <c r="J15" s="59"/>
      <c r="K15" s="59"/>
      <c r="L15" s="59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5" t="s">
        <v>32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A2:K2"/>
    <mergeCell ref="A12:J12"/>
    <mergeCell ref="D4:D6"/>
    <mergeCell ref="G4:G6"/>
    <mergeCell ref="H4:H6"/>
    <mergeCell ref="I4:I6"/>
    <mergeCell ref="J4:J6"/>
    <mergeCell ref="A4:A6"/>
    <mergeCell ref="I15:L15"/>
    <mergeCell ref="K4:K6"/>
    <mergeCell ref="A18:C18"/>
    <mergeCell ref="C4:C6"/>
    <mergeCell ref="F4:F6"/>
    <mergeCell ref="E4:E6"/>
    <mergeCell ref="B4:B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tabSelected="1" workbookViewId="0">
      <selection activeCell="P12" sqref="P11:P12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.21875" customWidth="1"/>
  </cols>
  <sheetData>
    <row r="3" spans="1:14" ht="17.399999999999999" x14ac:dyDescent="0.3">
      <c r="A3" s="60" t="s">
        <v>47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68" t="s">
        <v>19</v>
      </c>
      <c r="B5" s="68" t="s">
        <v>44</v>
      </c>
      <c r="C5" s="68" t="s">
        <v>42</v>
      </c>
      <c r="D5" s="68" t="s">
        <v>20</v>
      </c>
      <c r="E5" s="68" t="s">
        <v>21</v>
      </c>
      <c r="F5" s="68" t="s">
        <v>22</v>
      </c>
      <c r="G5" s="68" t="s">
        <v>23</v>
      </c>
      <c r="H5" s="68" t="s">
        <v>43</v>
      </c>
      <c r="I5" s="68" t="s">
        <v>24</v>
      </c>
      <c r="J5" s="68" t="s">
        <v>25</v>
      </c>
      <c r="K5" s="68" t="s">
        <v>8</v>
      </c>
      <c r="L5" s="68" t="s">
        <v>59</v>
      </c>
      <c r="M5" s="68" t="s">
        <v>71</v>
      </c>
      <c r="N5" s="68" t="s">
        <v>72</v>
      </c>
    </row>
    <row r="6" spans="1:14" ht="13.5" hidden="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7">
        <v>0</v>
      </c>
      <c r="M9" s="27">
        <v>0</v>
      </c>
      <c r="N9" s="27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7">
        <v>0</v>
      </c>
      <c r="M10" s="27">
        <v>0</v>
      </c>
      <c r="N10" s="27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4" t="s">
        <v>45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9"/>
    </row>
    <row r="13" spans="1:14" ht="17.25" customHeight="1" x14ac:dyDescent="0.25">
      <c r="A13" s="74" t="s">
        <v>46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9"/>
    </row>
    <row r="14" spans="1:14" ht="49.5" customHeight="1" x14ac:dyDescent="0.3">
      <c r="A14" s="12" t="s">
        <v>64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9" t="s">
        <v>65</v>
      </c>
      <c r="J15" s="59"/>
      <c r="K15" s="59"/>
      <c r="L15" s="59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5" t="s">
        <v>32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I15:L15"/>
    <mergeCell ref="A18:C18"/>
    <mergeCell ref="N5:N6"/>
    <mergeCell ref="F5:F6"/>
    <mergeCell ref="G5:G6"/>
    <mergeCell ref="I5:I6"/>
    <mergeCell ref="J5:J6"/>
    <mergeCell ref="C5:C6"/>
    <mergeCell ref="H5:H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фомма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2017-05-29T13:04:51Z</cp:lastPrinted>
  <dcterms:created xsi:type="dcterms:W3CDTF">1996-10-08T23:32:33Z</dcterms:created>
  <dcterms:modified xsi:type="dcterms:W3CDTF">2017-05-31T07:04:50Z</dcterms:modified>
</cp:coreProperties>
</file>