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<sst xmlns="http://schemas.openxmlformats.org/spreadsheetml/2006/main" count="144" uniqueCount="116">
  <si>
    <t xml:space="preserve">   руб.</t>
  </si>
  <si>
    <t>Номер, дата правового акта</t>
  </si>
  <si>
    <t>Номер и дата кредитного договора</t>
  </si>
  <si>
    <t>Дата возникно-вения обяза-тельства</t>
  </si>
  <si>
    <t>Объем обяза-тельства</t>
  </si>
  <si>
    <t>Процент-ная ставка</t>
  </si>
  <si>
    <t>Дата исполнения полностью или частично</t>
  </si>
  <si>
    <t xml:space="preserve">       руб.</t>
  </si>
  <si>
    <t>Номер, дата право-вого акта</t>
  </si>
  <si>
    <t>Дата реги-страции, вид, форма, коли-чество, номинал ц.б.</t>
  </si>
  <si>
    <t>Процентная ставка (купон-ный доход)</t>
  </si>
  <si>
    <t>Форма обеспе-чения по ценным бумагам</t>
  </si>
  <si>
    <t>Срок пога-шения долга</t>
  </si>
  <si>
    <t>Дата испол-нения пол-ностью или частич-но</t>
  </si>
  <si>
    <t>Факти-ческая сумма выпуска</t>
  </si>
  <si>
    <t>Раздел 3. Обязательства по бюджетным кредитам, привлеченным от других бюджетов бюджетной системы Российской Федерации</t>
  </si>
  <si>
    <t>руб.</t>
  </si>
  <si>
    <t>Номер и дата договора (соглашения)</t>
  </si>
  <si>
    <t>Дата возник-новения обяза-тельства</t>
  </si>
  <si>
    <t xml:space="preserve">Бюджет, из которого предоставлен бюджетный кредит </t>
  </si>
  <si>
    <t>Срок погашения бюджетного кредита</t>
  </si>
  <si>
    <t>Объем обязатель-ства</t>
  </si>
  <si>
    <t>Форма обеспечения бюджетного кредита</t>
  </si>
  <si>
    <t>Краевой</t>
  </si>
  <si>
    <t>Всего</t>
  </si>
  <si>
    <t>Раздел 2. Обязательства по муниципальным ценным бумагам муниципального образования Ейский район</t>
  </si>
  <si>
    <t>Наимено           вание эмитента и генераль                        ного агента</t>
  </si>
  <si>
    <t>Наименование реги-стратора или депозита               рия; организатора торговли на рынке ценных бумаг</t>
  </si>
  <si>
    <t>Купон-ный до-ход в расчете на одну облига              цию</t>
  </si>
  <si>
    <t>Государ           ственный реги-страцион-                ный номер выпуска</t>
  </si>
  <si>
    <t>международных финансовых организаций</t>
  </si>
  <si>
    <t xml:space="preserve">Раздел 1. Обязательства по кредитам, полученным  муниципальным образованием Ейский район от кредитных организаций, иностранных банков и </t>
  </si>
  <si>
    <t>Регист-рацион-ный номер усло-вий эмиссии</t>
  </si>
  <si>
    <t>Дата возник-новения обяза-тель-       ства</t>
  </si>
  <si>
    <t xml:space="preserve">      руб.</t>
  </si>
  <si>
    <t>Объем обяза-тельств по гарантии</t>
  </si>
  <si>
    <t>Процентная ставка</t>
  </si>
  <si>
    <t>Дата возник-новения обяза-тельств по гарантии (дата или момент вступления гарантии в силу)</t>
  </si>
  <si>
    <t>Срок пога-шения долга принципа-лом, срок пролон-гации</t>
  </si>
  <si>
    <t>Срок действия гарантии</t>
  </si>
  <si>
    <t>Срок испол-нения гарантии</t>
  </si>
  <si>
    <t>Форма обеспе-чения гарантии</t>
  </si>
  <si>
    <t>Раздел 4. Обязательства по муниципальным гарантиям муниципального образования Ейский район</t>
  </si>
  <si>
    <t>Бенефициар, дата и номер кредитного договора, цель кредитования</t>
  </si>
  <si>
    <t>Дата, сумма исполнения полностью или частично</t>
  </si>
  <si>
    <t>Инфор-мация об исполне-нии обяза-тельств принци-пала, обеспе-ченных гаранти-      ями</t>
  </si>
  <si>
    <t>Номер, дата договора  о предоставле-        нии гарантии</t>
  </si>
  <si>
    <t>Срок предъяв-ления требова-ний по гарантии</t>
  </si>
  <si>
    <t>Наименова-        ние заемщика</t>
  </si>
  <si>
    <t>Наименова-           ние кредитора</t>
  </si>
  <si>
    <t>Форма обеспечения кредита</t>
  </si>
  <si>
    <t>Фактическая сумма финансирова-   ния кредитного договора</t>
  </si>
  <si>
    <t>администрации муниципального образования Ейский район</t>
  </si>
  <si>
    <t xml:space="preserve">Начальник финансовго управления                                                                                                                                                                     </t>
  </si>
  <si>
    <t>Т.А. Ефремова</t>
  </si>
  <si>
    <t>Исп. Цигура Н.А.</t>
  </si>
  <si>
    <t>Срок погашения кредита</t>
  </si>
  <si>
    <t>2-14-80</t>
  </si>
  <si>
    <t>08.07.2011г.</t>
  </si>
  <si>
    <t>01.06.2012г.</t>
  </si>
  <si>
    <t xml:space="preserve">Наименование принципала         </t>
  </si>
  <si>
    <t>Администрация муниципального образования Ейский район</t>
  </si>
  <si>
    <t>16.11.2011г.</t>
  </si>
  <si>
    <t>01.11.2012г.</t>
  </si>
  <si>
    <t>19.12.2011г.</t>
  </si>
  <si>
    <t>01.12.2012г.</t>
  </si>
  <si>
    <t>28.12.2011г.</t>
  </si>
  <si>
    <t>01.03.2013г.</t>
  </si>
  <si>
    <t>№55 от 30.06.2011г.</t>
  </si>
  <si>
    <t>№124 от14.11.2011г.</t>
  </si>
  <si>
    <t>№175 от 19.12.2011г.</t>
  </si>
  <si>
    <t>№200 от 28.12.2011 г.</t>
  </si>
  <si>
    <t>№27 от 27.03.2012г.</t>
  </si>
  <si>
    <t>27.03.2012г.</t>
  </si>
  <si>
    <t>18.05.2012г.</t>
  </si>
  <si>
    <t>02.05.2013г.</t>
  </si>
  <si>
    <t>22.05.2012г.(полностью)</t>
  </si>
  <si>
    <t>№53 от 17.05.2012г.</t>
  </si>
  <si>
    <t>Дата исполне               ния полнос-тью или частично</t>
  </si>
  <si>
    <t>№ 65от 09.06.2012г.</t>
  </si>
  <si>
    <t>09.06.2012г.</t>
  </si>
  <si>
    <t>10.12.2012г.</t>
  </si>
  <si>
    <t>ОАО"Сбербанк России"</t>
  </si>
  <si>
    <t>Решение  совета муниципального образования от 22.12.2011г. №580  (с изменениями от 06.06.2012г.№629)</t>
  </si>
  <si>
    <t>Контракт №0118300018112000118-0133478-03</t>
  </si>
  <si>
    <t>20.09.2012г.</t>
  </si>
  <si>
    <t>19.09.2014г.</t>
  </si>
  <si>
    <t>№134 от 26.09.2012г.</t>
  </si>
  <si>
    <t>27.09.2012г.</t>
  </si>
  <si>
    <t>01.09.2013г.</t>
  </si>
  <si>
    <t>№157 от 29.10.2012г.</t>
  </si>
  <si>
    <t>01.10.2013г.</t>
  </si>
  <si>
    <t>30.10.2012г.</t>
  </si>
  <si>
    <t>29.10.2012г.в полном объеме</t>
  </si>
  <si>
    <t>в полном объеме             28.11.12г.</t>
  </si>
  <si>
    <t>в полном объеме 28.11. 12г.</t>
  </si>
  <si>
    <t>в полном объеме  03.10.12г.- 10млн. руб.; 20.11.12г.-10 млн.руб.27.11.12г.-10 млн.руб.</t>
  </si>
  <si>
    <t>№182 от 27.11.2012г.</t>
  </si>
  <si>
    <t>27.11.2012г.</t>
  </si>
  <si>
    <t>01.11.2013г.</t>
  </si>
  <si>
    <t>Остаток задолженности на 1-е февраля 2013 г</t>
  </si>
  <si>
    <t>Изменение задолженности за февраль 2013 г</t>
  </si>
  <si>
    <t>Остаток задолжен-ности на 1марта  2013г</t>
  </si>
  <si>
    <t>Остаток задолжен-ности на                      1-е февраля 2013г</t>
  </si>
  <si>
    <t>Изменение задолжен-ности за февраль 2012г</t>
  </si>
  <si>
    <t>Остаток задолжен          ности на                   1 марта 2013г</t>
  </si>
  <si>
    <t>Остаток задолжен-           ности на                1-е февраля 2013 г</t>
  </si>
  <si>
    <t>Изменение за-долженности за февраль 2013г</t>
  </si>
  <si>
    <t>Остаток задол-женности на         1 марта 2013г</t>
  </si>
  <si>
    <t>Остаток задолжен            ности на              1-е февраля 2013 г</t>
  </si>
  <si>
    <t>Изменение задол-женности за февраль 2013 г</t>
  </si>
  <si>
    <t>Остаток задолжен-ности на                 1-е марта  2013г</t>
  </si>
  <si>
    <t>26.02.2013г</t>
  </si>
  <si>
    <t>№18 от 26.02.2013г.</t>
  </si>
  <si>
    <t>01.12.2013г.</t>
  </si>
  <si>
    <t>26.02.2013г.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</si>
</sst>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"/>
    <numFmt numFmtId="182" formatCode="0.0%"/>
  </numFmts>
  <fonts count="15">
    <font>
      <sz val="10"/>
      <name val="Arial"/>
      <family val="0"/>
    </font>
    <font>
      <sz val="14"/>
      <color indexed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1" fillId="0" borderId="4" xfId="0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4" xfId="0" applyFont="1" applyBorder="1" applyAlignment="1">
      <alignment horizontal="center" vertical="top" wrapText="1"/>
    </xf>
    <xf numFmtId="2" fontId="7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14" fontId="3" fillId="0" borderId="4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2" fontId="3" fillId="0" borderId="4" xfId="0" applyNumberFormat="1" applyFont="1" applyFill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/>
    </xf>
    <xf numFmtId="14" fontId="7" fillId="0" borderId="4" xfId="0" applyNumberFormat="1" applyFont="1" applyBorder="1" applyAlignment="1">
      <alignment/>
    </xf>
    <xf numFmtId="2" fontId="7" fillId="0" borderId="4" xfId="0" applyNumberFormat="1" applyFont="1" applyBorder="1" applyAlignment="1">
      <alignment/>
    </xf>
    <xf numFmtId="0" fontId="7" fillId="0" borderId="4" xfId="0" applyFont="1" applyBorder="1" applyAlignment="1">
      <alignment wrapText="1"/>
    </xf>
    <xf numFmtId="0" fontId="12" fillId="0" borderId="4" xfId="0" applyFont="1" applyBorder="1" applyAlignment="1">
      <alignment horizontal="center"/>
    </xf>
    <xf numFmtId="0" fontId="13" fillId="0" borderId="4" xfId="0" applyFont="1" applyBorder="1" applyAlignment="1">
      <alignment/>
    </xf>
    <xf numFmtId="2" fontId="1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2" fontId="9" fillId="0" borderId="3" xfId="0" applyNumberFormat="1" applyFont="1" applyBorder="1" applyAlignment="1">
      <alignment horizontal="right" vertical="top" wrapText="1"/>
    </xf>
    <xf numFmtId="2" fontId="1" fillId="0" borderId="4" xfId="0" applyNumberFormat="1" applyFont="1" applyBorder="1" applyAlignment="1">
      <alignment horizontal="right" vertical="top" wrapText="1"/>
    </xf>
    <xf numFmtId="2" fontId="3" fillId="0" borderId="4" xfId="0" applyNumberFormat="1" applyFont="1" applyFill="1" applyBorder="1" applyAlignment="1">
      <alignment horizontal="right" vertical="top" wrapText="1"/>
    </xf>
    <xf numFmtId="0" fontId="3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182" fontId="7" fillId="0" borderId="4" xfId="0" applyNumberFormat="1" applyFont="1" applyBorder="1" applyAlignment="1">
      <alignment/>
    </xf>
    <xf numFmtId="0" fontId="14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8" fillId="0" borderId="4" xfId="0" applyFont="1" applyBorder="1" applyAlignment="1">
      <alignment vertical="top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1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zoomScale="75" zoomScaleNormal="75" workbookViewId="0" topLeftCell="D1">
      <selection activeCell="N11" sqref="N11"/>
    </sheetView>
  </sheetViews>
  <sheetFormatPr defaultColWidth="9.140625" defaultRowHeight="12.75"/>
  <cols>
    <col min="1" max="1" width="16.8515625" style="1" customWidth="1"/>
    <col min="2" max="2" width="16.28125" style="1" customWidth="1"/>
    <col min="3" max="3" width="19.28125" style="1" customWidth="1"/>
    <col min="4" max="4" width="18.140625" style="1" customWidth="1"/>
    <col min="5" max="5" width="14.7109375" style="1" customWidth="1"/>
    <col min="6" max="6" width="12.8515625" style="1" customWidth="1"/>
    <col min="7" max="7" width="9.8515625" style="1" customWidth="1"/>
    <col min="8" max="8" width="12.7109375" style="1" customWidth="1"/>
    <col min="9" max="9" width="14.140625" style="1" customWidth="1"/>
    <col min="10" max="10" width="16.28125" style="1" customWidth="1"/>
    <col min="11" max="11" width="14.8515625" style="1" customWidth="1"/>
    <col min="12" max="12" width="15.421875" style="1" customWidth="1"/>
    <col min="13" max="13" width="16.421875" style="1" customWidth="1"/>
    <col min="14" max="14" width="17.7109375" style="1" customWidth="1"/>
    <col min="15" max="16384" width="9.140625" style="1" customWidth="1"/>
  </cols>
  <sheetData>
    <row r="1" spans="1:14" ht="27" customHeight="1">
      <c r="A1" s="57" t="s">
        <v>31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23.25" customHeight="1">
      <c r="A2" s="57" t="s">
        <v>30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8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N3" s="20" t="s">
        <v>0</v>
      </c>
    </row>
    <row r="4" spans="1:14" s="17" customFormat="1" ht="78.75">
      <c r="A4" s="22" t="s">
        <v>48</v>
      </c>
      <c r="B4" s="22" t="s">
        <v>49</v>
      </c>
      <c r="C4" s="22" t="s">
        <v>1</v>
      </c>
      <c r="D4" s="29" t="s">
        <v>2</v>
      </c>
      <c r="E4" s="22" t="s">
        <v>3</v>
      </c>
      <c r="F4" s="22" t="s">
        <v>4</v>
      </c>
      <c r="G4" s="22" t="s">
        <v>5</v>
      </c>
      <c r="H4" s="22" t="s">
        <v>56</v>
      </c>
      <c r="I4" s="22" t="s">
        <v>6</v>
      </c>
      <c r="J4" s="22" t="s">
        <v>51</v>
      </c>
      <c r="K4" s="22" t="s">
        <v>50</v>
      </c>
      <c r="L4" s="22" t="s">
        <v>100</v>
      </c>
      <c r="M4" s="22" t="s">
        <v>101</v>
      </c>
      <c r="N4" s="22" t="s">
        <v>102</v>
      </c>
    </row>
    <row r="5" spans="1:14" s="17" customFormat="1" ht="15.7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  <c r="M5" s="22">
        <v>13</v>
      </c>
      <c r="N5" s="22">
        <v>14</v>
      </c>
    </row>
    <row r="6" spans="1:14" ht="16.5" hidden="1" thickBo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 hidden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97.5" customHeight="1">
      <c r="A8" s="55" t="s">
        <v>61</v>
      </c>
      <c r="B8" s="37" t="s">
        <v>82</v>
      </c>
      <c r="C8" s="55" t="s">
        <v>83</v>
      </c>
      <c r="D8" s="37" t="s">
        <v>84</v>
      </c>
      <c r="E8" s="34" t="s">
        <v>85</v>
      </c>
      <c r="F8" s="34">
        <v>93000000</v>
      </c>
      <c r="G8" s="52">
        <v>0.105</v>
      </c>
      <c r="H8" s="35" t="s">
        <v>86</v>
      </c>
      <c r="I8" s="34"/>
      <c r="J8" s="36">
        <v>93000000</v>
      </c>
      <c r="K8" s="34"/>
      <c r="L8" s="36">
        <v>93000000</v>
      </c>
      <c r="M8" s="36">
        <v>0</v>
      </c>
      <c r="N8" s="36">
        <v>93000000</v>
      </c>
    </row>
    <row r="9" spans="1:14" ht="1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ht="1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ht="1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4" ht="1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0" ht="18.75" customHeight="1">
      <c r="A13" s="30" t="s">
        <v>53</v>
      </c>
      <c r="B13" s="30"/>
      <c r="C13" s="30"/>
      <c r="D13" s="19"/>
      <c r="E13" s="19"/>
      <c r="F13" s="19"/>
      <c r="G13" s="19"/>
      <c r="H13" s="19"/>
      <c r="I13" s="19"/>
      <c r="J13" s="19"/>
    </row>
    <row r="14" spans="1:17" ht="16.5" customHeight="1">
      <c r="A14" s="30" t="s">
        <v>52</v>
      </c>
      <c r="B14" s="30"/>
      <c r="C14" s="30"/>
      <c r="D14" s="30"/>
      <c r="E14" s="30"/>
      <c r="F14" s="19"/>
      <c r="G14" s="19"/>
      <c r="H14" s="19"/>
      <c r="K14" s="12"/>
      <c r="L14" s="12"/>
      <c r="M14" s="59" t="s">
        <v>54</v>
      </c>
      <c r="N14" s="59"/>
      <c r="O14" s="59"/>
      <c r="P14" s="59"/>
      <c r="Q14" s="12"/>
    </row>
    <row r="17" ht="15.75">
      <c r="A17" s="10"/>
    </row>
    <row r="24" spans="1:3" ht="15.75">
      <c r="A24" s="56"/>
      <c r="B24" s="56"/>
      <c r="C24" s="56"/>
    </row>
    <row r="29" spans="1:3" ht="15.75">
      <c r="A29" s="56"/>
      <c r="B29" s="56"/>
      <c r="C29" s="56"/>
    </row>
    <row r="37" spans="1:3" ht="15.75">
      <c r="A37" s="56" t="s">
        <v>55</v>
      </c>
      <c r="B37" s="56"/>
      <c r="C37" s="56"/>
    </row>
    <row r="38" ht="12.75">
      <c r="A38" s="1" t="s">
        <v>57</v>
      </c>
    </row>
  </sheetData>
  <mergeCells count="7">
    <mergeCell ref="A37:C37"/>
    <mergeCell ref="A29:C29"/>
    <mergeCell ref="A1:N1"/>
    <mergeCell ref="A2:N2"/>
    <mergeCell ref="A9:N9"/>
    <mergeCell ref="M14:P14"/>
    <mergeCell ref="A24:C24"/>
  </mergeCells>
  <printOptions/>
  <pageMargins left="0.4724409448818898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workbookViewId="0" topLeftCell="A1">
      <selection activeCell="K12" sqref="K12"/>
    </sheetView>
  </sheetViews>
  <sheetFormatPr defaultColWidth="9.140625" defaultRowHeight="12.75"/>
  <cols>
    <col min="1" max="1" width="11.421875" style="0" customWidth="1"/>
    <col min="2" max="2" width="11.8515625" style="0" customWidth="1"/>
    <col min="3" max="3" width="9.8515625" style="0" customWidth="1"/>
    <col min="4" max="4" width="10.28125" style="0" customWidth="1"/>
    <col min="5" max="5" width="10.140625" style="0" customWidth="1"/>
    <col min="7" max="7" width="9.421875" style="0" customWidth="1"/>
    <col min="10" max="10" width="9.7109375" style="0" customWidth="1"/>
    <col min="13" max="13" width="9.57421875" style="0" customWidth="1"/>
    <col min="14" max="14" width="11.00390625" style="0" customWidth="1"/>
    <col min="15" max="15" width="11.57421875" style="0" customWidth="1"/>
    <col min="16" max="16" width="11.140625" style="0" customWidth="1"/>
    <col min="17" max="17" width="13.7109375" style="0" customWidth="1"/>
  </cols>
  <sheetData>
    <row r="1" spans="1:17" ht="18.75" customHeight="1">
      <c r="A1" s="57" t="s">
        <v>25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27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0"/>
      <c r="O2" s="21"/>
      <c r="P2" s="21"/>
      <c r="Q2" s="20" t="s">
        <v>7</v>
      </c>
    </row>
    <row r="3" spans="1:17" ht="12.75">
      <c r="A3" s="60" t="s">
        <v>26</v>
      </c>
      <c r="B3" s="60" t="s">
        <v>27</v>
      </c>
      <c r="C3" s="60" t="s">
        <v>8</v>
      </c>
      <c r="D3" s="60" t="s">
        <v>9</v>
      </c>
      <c r="E3" s="60" t="s">
        <v>32</v>
      </c>
      <c r="F3" s="60" t="s">
        <v>33</v>
      </c>
      <c r="G3" s="60" t="s">
        <v>4</v>
      </c>
      <c r="H3" s="60" t="s">
        <v>10</v>
      </c>
      <c r="I3" s="60" t="s">
        <v>28</v>
      </c>
      <c r="J3" s="60" t="s">
        <v>11</v>
      </c>
      <c r="K3" s="60" t="s">
        <v>12</v>
      </c>
      <c r="L3" s="60" t="s">
        <v>13</v>
      </c>
      <c r="M3" s="60" t="s">
        <v>14</v>
      </c>
      <c r="N3" s="60" t="s">
        <v>29</v>
      </c>
      <c r="O3" s="60" t="s">
        <v>103</v>
      </c>
      <c r="P3" s="60" t="s">
        <v>104</v>
      </c>
      <c r="Q3" s="60" t="s">
        <v>105</v>
      </c>
    </row>
    <row r="4" spans="1:17" ht="12.75">
      <c r="A4" s="62"/>
      <c r="B4" s="65"/>
      <c r="C4" s="60"/>
      <c r="D4" s="60"/>
      <c r="E4" s="62"/>
      <c r="F4" s="60"/>
      <c r="G4" s="60"/>
      <c r="H4" s="60"/>
      <c r="I4" s="62"/>
      <c r="J4" s="60"/>
      <c r="K4" s="60"/>
      <c r="L4" s="60"/>
      <c r="M4" s="60"/>
      <c r="N4" s="62"/>
      <c r="O4" s="60"/>
      <c r="P4" s="60"/>
      <c r="Q4" s="60"/>
    </row>
    <row r="5" spans="1:17" ht="189" customHeight="1">
      <c r="A5" s="62"/>
      <c r="B5" s="65"/>
      <c r="C5" s="60"/>
      <c r="D5" s="60"/>
      <c r="E5" s="62"/>
      <c r="F5" s="60"/>
      <c r="G5" s="60"/>
      <c r="H5" s="60"/>
      <c r="I5" s="62"/>
      <c r="J5" s="60"/>
      <c r="K5" s="60"/>
      <c r="L5" s="60"/>
      <c r="M5" s="60"/>
      <c r="N5" s="62"/>
      <c r="O5" s="60"/>
      <c r="P5" s="60"/>
      <c r="Q5" s="60"/>
    </row>
    <row r="6" spans="1:17" ht="15.7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22">
        <v>14</v>
      </c>
      <c r="O6" s="22">
        <v>15</v>
      </c>
      <c r="P6" s="22">
        <v>16</v>
      </c>
      <c r="Q6" s="22">
        <v>17</v>
      </c>
    </row>
    <row r="7" spans="1:17" ht="15.75">
      <c r="A7" s="18"/>
      <c r="B7" s="22"/>
      <c r="C7" s="22"/>
      <c r="D7" s="22"/>
      <c r="E7" s="18"/>
      <c r="F7" s="22"/>
      <c r="G7" s="22">
        <v>0</v>
      </c>
      <c r="H7" s="22"/>
      <c r="I7" s="18"/>
      <c r="J7" s="22"/>
      <c r="K7" s="22"/>
      <c r="L7" s="22"/>
      <c r="M7" s="22">
        <v>0</v>
      </c>
      <c r="N7" s="18"/>
      <c r="O7" s="23">
        <v>0</v>
      </c>
      <c r="P7" s="23">
        <v>0</v>
      </c>
      <c r="Q7" s="23">
        <v>0</v>
      </c>
    </row>
    <row r="8" spans="1:17" ht="13.5" hidden="1" thickBo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12" spans="1:10" ht="18.75" customHeight="1">
      <c r="A12" s="30" t="s">
        <v>53</v>
      </c>
      <c r="B12" s="30"/>
      <c r="C12" s="30"/>
      <c r="D12" s="19"/>
      <c r="E12" s="19"/>
      <c r="F12" s="19"/>
      <c r="G12" s="19"/>
      <c r="H12" s="19"/>
      <c r="I12" s="19"/>
      <c r="J12" s="19"/>
    </row>
    <row r="13" spans="1:17" ht="16.5" customHeight="1">
      <c r="A13" s="30" t="s">
        <v>52</v>
      </c>
      <c r="B13" s="30"/>
      <c r="C13" s="30"/>
      <c r="D13" s="30"/>
      <c r="E13" s="30"/>
      <c r="F13" s="19"/>
      <c r="G13" s="19"/>
      <c r="H13" s="19"/>
      <c r="K13" s="12"/>
      <c r="L13" s="12"/>
      <c r="M13" s="61" t="s">
        <v>54</v>
      </c>
      <c r="N13" s="61"/>
      <c r="O13" s="61"/>
      <c r="P13" s="61"/>
      <c r="Q13" s="12"/>
    </row>
    <row r="26" ht="15">
      <c r="A26" s="13"/>
    </row>
    <row r="28" ht="15">
      <c r="A28" s="13"/>
    </row>
    <row r="31" spans="1:2" ht="15.75">
      <c r="A31" s="64" t="s">
        <v>55</v>
      </c>
      <c r="B31" s="64"/>
    </row>
    <row r="32" spans="1:2" ht="12.75">
      <c r="A32" s="63" t="s">
        <v>57</v>
      </c>
      <c r="B32" s="63"/>
    </row>
    <row r="36" spans="1:2" ht="18">
      <c r="A36" s="2"/>
      <c r="B36" s="2"/>
    </row>
  </sheetData>
  <mergeCells count="21">
    <mergeCell ref="A1:Q1"/>
    <mergeCell ref="D3:D5"/>
    <mergeCell ref="L3:L5"/>
    <mergeCell ref="E3:E5"/>
    <mergeCell ref="H3:H5"/>
    <mergeCell ref="F3:F5"/>
    <mergeCell ref="M3:M5"/>
    <mergeCell ref="O3:O5"/>
    <mergeCell ref="J3:J5"/>
    <mergeCell ref="K3:K5"/>
    <mergeCell ref="A32:B32"/>
    <mergeCell ref="A31:B31"/>
    <mergeCell ref="I3:I5"/>
    <mergeCell ref="G3:G5"/>
    <mergeCell ref="A3:A5"/>
    <mergeCell ref="B3:B5"/>
    <mergeCell ref="C3:C5"/>
    <mergeCell ref="Q3:Q5"/>
    <mergeCell ref="M13:P13"/>
    <mergeCell ref="N3:N5"/>
    <mergeCell ref="P3:P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75" zoomScaleNormal="75" workbookViewId="0" topLeftCell="A1">
      <selection activeCell="F31" sqref="F31"/>
    </sheetView>
  </sheetViews>
  <sheetFormatPr defaultColWidth="9.140625" defaultRowHeight="12.75"/>
  <cols>
    <col min="1" max="1" width="25.8515625" style="0" customWidth="1"/>
    <col min="2" max="2" width="15.140625" style="0" customWidth="1"/>
    <col min="3" max="3" width="12.8515625" style="0" customWidth="1"/>
    <col min="4" max="4" width="15.421875" style="0" customWidth="1"/>
    <col min="5" max="5" width="16.57421875" style="0" customWidth="1"/>
    <col min="6" max="6" width="18.7109375" style="0" customWidth="1"/>
    <col min="7" max="7" width="9.28125" style="0" customWidth="1"/>
    <col min="8" max="8" width="19.7109375" style="0" customWidth="1"/>
    <col min="9" max="9" width="17.00390625" style="0" customWidth="1"/>
    <col min="10" max="10" width="17.7109375" style="0" customWidth="1"/>
    <col min="11" max="11" width="9.140625" style="0" hidden="1" customWidth="1"/>
  </cols>
  <sheetData>
    <row r="1" spans="1:11" ht="18.75">
      <c r="A1" s="57" t="s">
        <v>15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0" ht="18.75">
      <c r="A2" s="3"/>
      <c r="J2" s="20" t="s">
        <v>16</v>
      </c>
    </row>
    <row r="3" spans="1:10" s="21" customFormat="1" ht="50.25" customHeight="1">
      <c r="A3" s="66" t="s">
        <v>17</v>
      </c>
      <c r="B3" s="66" t="s">
        <v>18</v>
      </c>
      <c r="C3" s="66" t="s">
        <v>19</v>
      </c>
      <c r="D3" s="66" t="s">
        <v>20</v>
      </c>
      <c r="E3" s="66" t="s">
        <v>78</v>
      </c>
      <c r="F3" s="66" t="s">
        <v>21</v>
      </c>
      <c r="G3" s="66" t="s">
        <v>22</v>
      </c>
      <c r="H3" s="66" t="s">
        <v>106</v>
      </c>
      <c r="I3" s="66" t="s">
        <v>107</v>
      </c>
      <c r="J3" s="66" t="s">
        <v>108</v>
      </c>
    </row>
    <row r="4" spans="1:10" s="21" customFormat="1" ht="62.25" customHeight="1">
      <c r="A4" s="66"/>
      <c r="B4" s="66"/>
      <c r="C4" s="66"/>
      <c r="D4" s="66"/>
      <c r="E4" s="66"/>
      <c r="F4" s="66"/>
      <c r="G4" s="68"/>
      <c r="H4" s="66"/>
      <c r="I4" s="66"/>
      <c r="J4" s="66"/>
    </row>
    <row r="5" spans="1:10" s="21" customFormat="1" ht="42" customHeight="1" hidden="1">
      <c r="A5" s="24" t="s">
        <v>68</v>
      </c>
      <c r="B5" s="26" t="s">
        <v>58</v>
      </c>
      <c r="C5" s="24" t="s">
        <v>23</v>
      </c>
      <c r="D5" s="26" t="s">
        <v>59</v>
      </c>
      <c r="E5" s="24" t="s">
        <v>76</v>
      </c>
      <c r="F5" s="25">
        <v>50000000</v>
      </c>
      <c r="G5" s="24"/>
      <c r="H5" s="25">
        <v>50000000</v>
      </c>
      <c r="I5" s="25">
        <v>-50000000</v>
      </c>
      <c r="J5" s="28">
        <f aca="true" t="shared" si="0" ref="J5:J21">H5+I5</f>
        <v>0</v>
      </c>
    </row>
    <row r="6" spans="1:10" s="21" customFormat="1" ht="36" customHeight="1" hidden="1">
      <c r="A6" s="47" t="s">
        <v>69</v>
      </c>
      <c r="B6" s="26" t="s">
        <v>62</v>
      </c>
      <c r="C6" s="24" t="s">
        <v>23</v>
      </c>
      <c r="D6" s="26" t="s">
        <v>63</v>
      </c>
      <c r="E6" s="53" t="s">
        <v>93</v>
      </c>
      <c r="F6" s="25">
        <v>13000000</v>
      </c>
      <c r="G6" s="24"/>
      <c r="H6" s="41">
        <v>13000000</v>
      </c>
      <c r="I6" s="41">
        <v>-13000000</v>
      </c>
      <c r="J6" s="46">
        <f t="shared" si="0"/>
        <v>0</v>
      </c>
    </row>
    <row r="7" spans="1:10" s="21" customFormat="1" ht="30" customHeight="1" hidden="1">
      <c r="A7" s="47" t="s">
        <v>70</v>
      </c>
      <c r="B7" s="26" t="s">
        <v>64</v>
      </c>
      <c r="C7" s="24" t="s">
        <v>23</v>
      </c>
      <c r="D7" s="26" t="s">
        <v>65</v>
      </c>
      <c r="E7" s="54" t="s">
        <v>95</v>
      </c>
      <c r="F7" s="25">
        <v>15000000</v>
      </c>
      <c r="G7" s="24"/>
      <c r="H7" s="41"/>
      <c r="I7" s="41"/>
      <c r="J7" s="46">
        <f t="shared" si="0"/>
        <v>0</v>
      </c>
    </row>
    <row r="8" spans="1:10" s="21" customFormat="1" ht="30.75" customHeight="1" hidden="1">
      <c r="A8" s="47" t="s">
        <v>71</v>
      </c>
      <c r="B8" s="26" t="s">
        <v>66</v>
      </c>
      <c r="C8" s="24" t="s">
        <v>23</v>
      </c>
      <c r="D8" s="26" t="s">
        <v>65</v>
      </c>
      <c r="E8" s="54" t="s">
        <v>94</v>
      </c>
      <c r="F8" s="25">
        <v>10000000</v>
      </c>
      <c r="G8" s="24"/>
      <c r="H8" s="41"/>
      <c r="I8" s="41"/>
      <c r="J8" s="46">
        <f t="shared" si="0"/>
        <v>0</v>
      </c>
    </row>
    <row r="9" spans="1:10" ht="26.25" customHeight="1" hidden="1">
      <c r="A9" s="48"/>
      <c r="B9" s="4"/>
      <c r="C9" s="4"/>
      <c r="D9" s="4"/>
      <c r="E9" s="4"/>
      <c r="F9" s="5"/>
      <c r="G9" s="4"/>
      <c r="H9" s="43"/>
      <c r="I9" s="42"/>
      <c r="J9" s="46">
        <f t="shared" si="0"/>
        <v>0</v>
      </c>
    </row>
    <row r="10" spans="1:10" ht="81.75" customHeight="1" hidden="1">
      <c r="A10" s="48"/>
      <c r="B10" s="4"/>
      <c r="C10" s="4"/>
      <c r="D10" s="4"/>
      <c r="E10" s="4"/>
      <c r="F10" s="5"/>
      <c r="G10" s="4"/>
      <c r="H10" s="43"/>
      <c r="I10" s="43"/>
      <c r="J10" s="46">
        <f t="shared" si="0"/>
        <v>0</v>
      </c>
    </row>
    <row r="11" spans="1:10" ht="81.75" customHeight="1" hidden="1">
      <c r="A11" s="49"/>
      <c r="B11" s="14"/>
      <c r="C11" s="14"/>
      <c r="D11" s="14"/>
      <c r="E11" s="14"/>
      <c r="F11" s="14"/>
      <c r="G11" s="14"/>
      <c r="H11" s="44"/>
      <c r="I11" s="44"/>
      <c r="J11" s="46">
        <f t="shared" si="0"/>
        <v>0</v>
      </c>
    </row>
    <row r="12" spans="1:10" ht="113.25" customHeight="1" hidden="1">
      <c r="A12" s="50" t="s">
        <v>24</v>
      </c>
      <c r="B12" s="15"/>
      <c r="C12" s="15"/>
      <c r="D12" s="15"/>
      <c r="E12" s="15"/>
      <c r="F12" s="16"/>
      <c r="G12" s="15"/>
      <c r="H12" s="45">
        <v>71000000</v>
      </c>
      <c r="I12" s="45">
        <v>0</v>
      </c>
      <c r="J12" s="46">
        <f t="shared" si="0"/>
        <v>71000000</v>
      </c>
    </row>
    <row r="13" spans="1:10" ht="64.5" customHeight="1" hidden="1">
      <c r="A13" s="49"/>
      <c r="B13" s="14"/>
      <c r="C13" s="14"/>
      <c r="D13" s="14"/>
      <c r="E13" s="14"/>
      <c r="F13" s="14"/>
      <c r="G13" s="14"/>
      <c r="H13" s="44"/>
      <c r="I13" s="44"/>
      <c r="J13" s="46">
        <f t="shared" si="0"/>
        <v>0</v>
      </c>
    </row>
    <row r="14" spans="1:10" ht="38.25" customHeight="1" hidden="1">
      <c r="A14" s="50"/>
      <c r="B14" s="15"/>
      <c r="C14" s="15"/>
      <c r="D14" s="15"/>
      <c r="E14" s="15"/>
      <c r="F14" s="16"/>
      <c r="G14" s="15"/>
      <c r="H14" s="45"/>
      <c r="I14" s="45"/>
      <c r="J14" s="46">
        <f t="shared" si="0"/>
        <v>0</v>
      </c>
    </row>
    <row r="15" spans="1:10" ht="25.5" customHeight="1">
      <c r="A15" s="71" t="s">
        <v>72</v>
      </c>
      <c r="B15" s="26" t="s">
        <v>73</v>
      </c>
      <c r="C15" s="24" t="s">
        <v>23</v>
      </c>
      <c r="D15" s="24" t="s">
        <v>67</v>
      </c>
      <c r="E15" s="24" t="s">
        <v>112</v>
      </c>
      <c r="F15" s="25">
        <v>29000000</v>
      </c>
      <c r="G15" s="24"/>
      <c r="H15" s="46">
        <v>29000000</v>
      </c>
      <c r="I15" s="41">
        <v>-29000000</v>
      </c>
      <c r="J15" s="46">
        <f t="shared" si="0"/>
        <v>0</v>
      </c>
    </row>
    <row r="16" spans="1:10" ht="25.5" customHeight="1">
      <c r="A16" s="71" t="s">
        <v>77</v>
      </c>
      <c r="B16" s="26" t="s">
        <v>74</v>
      </c>
      <c r="C16" s="24" t="s">
        <v>23</v>
      </c>
      <c r="D16" s="24" t="s">
        <v>75</v>
      </c>
      <c r="E16" s="24"/>
      <c r="F16" s="25">
        <v>50000000</v>
      </c>
      <c r="G16" s="24"/>
      <c r="H16" s="46">
        <v>50000000</v>
      </c>
      <c r="I16" s="41">
        <v>0</v>
      </c>
      <c r="J16" s="46">
        <f t="shared" si="0"/>
        <v>50000000</v>
      </c>
    </row>
    <row r="17" spans="1:10" ht="67.5" customHeight="1" hidden="1">
      <c r="A17" s="71" t="s">
        <v>79</v>
      </c>
      <c r="B17" s="26" t="s">
        <v>80</v>
      </c>
      <c r="C17" s="24" t="s">
        <v>23</v>
      </c>
      <c r="D17" s="24" t="s">
        <v>81</v>
      </c>
      <c r="E17" s="54" t="s">
        <v>96</v>
      </c>
      <c r="F17" s="25">
        <v>30000000</v>
      </c>
      <c r="G17" s="24"/>
      <c r="H17" s="46">
        <v>0</v>
      </c>
      <c r="I17" s="41"/>
      <c r="J17" s="46">
        <f t="shared" si="0"/>
        <v>0</v>
      </c>
    </row>
    <row r="18" spans="1:10" ht="25.5" customHeight="1">
      <c r="A18" s="71" t="s">
        <v>87</v>
      </c>
      <c r="B18" s="26" t="s">
        <v>88</v>
      </c>
      <c r="C18" s="24" t="s">
        <v>23</v>
      </c>
      <c r="D18" s="24" t="s">
        <v>89</v>
      </c>
      <c r="E18" s="24"/>
      <c r="F18" s="25">
        <v>50000000</v>
      </c>
      <c r="G18" s="24"/>
      <c r="H18" s="46">
        <v>50000000</v>
      </c>
      <c r="I18" s="41">
        <v>0</v>
      </c>
      <c r="J18" s="46">
        <f t="shared" si="0"/>
        <v>50000000</v>
      </c>
    </row>
    <row r="19" spans="1:10" ht="25.5" customHeight="1">
      <c r="A19" s="71" t="s">
        <v>90</v>
      </c>
      <c r="B19" s="26" t="s">
        <v>92</v>
      </c>
      <c r="C19" s="24" t="s">
        <v>23</v>
      </c>
      <c r="D19" s="24" t="s">
        <v>91</v>
      </c>
      <c r="E19" s="24"/>
      <c r="F19" s="25">
        <v>13000000</v>
      </c>
      <c r="G19" s="24"/>
      <c r="H19" s="46">
        <v>13000000</v>
      </c>
      <c r="I19" s="41">
        <v>0</v>
      </c>
      <c r="J19" s="46">
        <f t="shared" si="0"/>
        <v>13000000</v>
      </c>
    </row>
    <row r="20" spans="1:10" ht="25.5" customHeight="1">
      <c r="A20" s="71" t="s">
        <v>97</v>
      </c>
      <c r="B20" s="26" t="s">
        <v>98</v>
      </c>
      <c r="C20" s="24" t="s">
        <v>23</v>
      </c>
      <c r="D20" s="24" t="s">
        <v>99</v>
      </c>
      <c r="E20" s="24"/>
      <c r="F20" s="25">
        <v>39000000</v>
      </c>
      <c r="G20" s="24"/>
      <c r="H20" s="46">
        <v>39000000</v>
      </c>
      <c r="I20" s="41">
        <v>0</v>
      </c>
      <c r="J20" s="46">
        <f t="shared" si="0"/>
        <v>39000000</v>
      </c>
    </row>
    <row r="21" spans="1:10" ht="25.5" customHeight="1">
      <c r="A21" s="71" t="s">
        <v>113</v>
      </c>
      <c r="B21" s="26" t="s">
        <v>115</v>
      </c>
      <c r="C21" s="24" t="s">
        <v>23</v>
      </c>
      <c r="D21" s="24" t="s">
        <v>114</v>
      </c>
      <c r="E21" s="24"/>
      <c r="F21" s="25">
        <v>29000000</v>
      </c>
      <c r="G21" s="24"/>
      <c r="H21" s="46">
        <v>0</v>
      </c>
      <c r="I21" s="41">
        <v>29000000</v>
      </c>
      <c r="J21" s="46">
        <f t="shared" si="0"/>
        <v>29000000</v>
      </c>
    </row>
    <row r="22" spans="1:10" ht="25.5" customHeight="1">
      <c r="A22" s="38" t="s">
        <v>24</v>
      </c>
      <c r="B22" s="39"/>
      <c r="C22" s="39"/>
      <c r="D22" s="39"/>
      <c r="E22" s="39"/>
      <c r="F22" s="40">
        <f>F15+F16+F18+F19+F20+F21</f>
        <v>210000000</v>
      </c>
      <c r="G22" s="40">
        <f>G15+G16+G18+G19+G20+G21</f>
        <v>0</v>
      </c>
      <c r="H22" s="40">
        <f>H15+H16+H18+H19+H20+H21</f>
        <v>181000000</v>
      </c>
      <c r="I22" s="40">
        <f>I15+I16+I18+I19+I20+I21</f>
        <v>0</v>
      </c>
      <c r="J22" s="40">
        <f>J15+J16+J18+J19+J20+J21</f>
        <v>181000000</v>
      </c>
    </row>
    <row r="23" ht="20.25" customHeight="1"/>
    <row r="24" spans="1:10" ht="20.25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</row>
    <row r="25" spans="1:16" ht="19.5" customHeight="1">
      <c r="A25" s="30" t="s">
        <v>53</v>
      </c>
      <c r="B25" s="30"/>
      <c r="C25" s="30"/>
      <c r="D25" s="19"/>
      <c r="E25" s="19"/>
      <c r="F25" s="19"/>
      <c r="G25" s="19"/>
      <c r="H25" s="19"/>
      <c r="I25" s="19"/>
      <c r="J25" s="19"/>
      <c r="K25" s="19"/>
      <c r="L25" s="19"/>
      <c r="M25" s="31"/>
      <c r="N25" s="31"/>
      <c r="O25" s="31"/>
      <c r="P25" s="31"/>
    </row>
    <row r="26" spans="1:16" ht="18.75">
      <c r="A26" s="59" t="s">
        <v>52</v>
      </c>
      <c r="B26" s="59"/>
      <c r="C26" s="59"/>
      <c r="D26" s="59"/>
      <c r="E26" s="59"/>
      <c r="F26" s="19"/>
      <c r="G26" s="19"/>
      <c r="H26" s="19"/>
      <c r="I26" s="30" t="s">
        <v>54</v>
      </c>
      <c r="J26" s="30"/>
      <c r="K26" s="61"/>
      <c r="L26" s="61"/>
      <c r="M26" s="61"/>
      <c r="N26" s="61"/>
      <c r="O26" s="19"/>
      <c r="P26" s="19"/>
    </row>
    <row r="27" ht="15">
      <c r="A27" s="13"/>
    </row>
    <row r="37" ht="15">
      <c r="A37" s="13"/>
    </row>
    <row r="41" ht="15.75">
      <c r="A41" s="17" t="s">
        <v>55</v>
      </c>
    </row>
    <row r="42" ht="12.75">
      <c r="A42" t="s">
        <v>57</v>
      </c>
    </row>
    <row r="43" ht="18" customHeight="1"/>
    <row r="50" ht="18">
      <c r="A50" s="2"/>
    </row>
    <row r="51" ht="18">
      <c r="A51" s="2"/>
    </row>
    <row r="52" ht="18">
      <c r="A52" s="2"/>
    </row>
  </sheetData>
  <mergeCells count="14">
    <mergeCell ref="A26:E26"/>
    <mergeCell ref="K26:N26"/>
    <mergeCell ref="A1:K1"/>
    <mergeCell ref="A24:J24"/>
    <mergeCell ref="E3:E4"/>
    <mergeCell ref="F3:F4"/>
    <mergeCell ref="G3:G4"/>
    <mergeCell ref="H3:H4"/>
    <mergeCell ref="A3:A4"/>
    <mergeCell ref="J3:J4"/>
    <mergeCell ref="B3:B4"/>
    <mergeCell ref="C3:C4"/>
    <mergeCell ref="D3:D4"/>
    <mergeCell ref="I3:I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43"/>
  <sheetViews>
    <sheetView zoomScale="75" zoomScaleNormal="75" workbookViewId="0" topLeftCell="E1">
      <selection activeCell="L11" sqref="L11:O11"/>
    </sheetView>
  </sheetViews>
  <sheetFormatPr defaultColWidth="9.140625" defaultRowHeight="12.75"/>
  <cols>
    <col min="1" max="1" width="2.7109375" style="1" customWidth="1"/>
    <col min="2" max="3" width="15.00390625" style="1" customWidth="1"/>
    <col min="4" max="4" width="13.421875" style="1" customWidth="1"/>
    <col min="5" max="5" width="13.7109375" style="1" customWidth="1"/>
    <col min="6" max="6" width="12.57421875" style="1" customWidth="1"/>
    <col min="7" max="7" width="12.7109375" style="1" customWidth="1"/>
    <col min="8" max="8" width="10.7109375" style="1" customWidth="1"/>
    <col min="9" max="9" width="12.57421875" style="1" customWidth="1"/>
    <col min="10" max="10" width="15.00390625" style="1" customWidth="1"/>
    <col min="11" max="11" width="13.00390625" style="1" customWidth="1"/>
    <col min="12" max="12" width="12.28125" style="1" customWidth="1"/>
    <col min="13" max="13" width="10.421875" style="1" customWidth="1"/>
    <col min="14" max="14" width="11.421875" style="1" customWidth="1"/>
    <col min="15" max="15" width="12.7109375" style="1" customWidth="1"/>
    <col min="16" max="16" width="12.140625" style="1" customWidth="1"/>
    <col min="17" max="17" width="11.421875" style="1" customWidth="1"/>
    <col min="18" max="16384" width="9.140625" style="1" customWidth="1"/>
  </cols>
  <sheetData>
    <row r="1" spans="2:17" ht="18.75">
      <c r="B1" s="57" t="s">
        <v>42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ht="18.75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Q2" s="27" t="s">
        <v>34</v>
      </c>
    </row>
    <row r="3" spans="2:17" s="10" customFormat="1" ht="15.75">
      <c r="B3" s="60" t="s">
        <v>60</v>
      </c>
      <c r="C3" s="60" t="s">
        <v>43</v>
      </c>
      <c r="D3" s="60" t="s">
        <v>46</v>
      </c>
      <c r="E3" s="60" t="s">
        <v>35</v>
      </c>
      <c r="F3" s="60" t="s">
        <v>36</v>
      </c>
      <c r="G3" s="60" t="s">
        <v>37</v>
      </c>
      <c r="H3" s="60" t="s">
        <v>38</v>
      </c>
      <c r="I3" s="60" t="s">
        <v>39</v>
      </c>
      <c r="J3" s="60" t="s">
        <v>47</v>
      </c>
      <c r="K3" s="60" t="s">
        <v>40</v>
      </c>
      <c r="L3" s="60" t="s">
        <v>44</v>
      </c>
      <c r="M3" s="60" t="s">
        <v>41</v>
      </c>
      <c r="N3" s="60" t="s">
        <v>109</v>
      </c>
      <c r="O3" s="60" t="s">
        <v>110</v>
      </c>
      <c r="P3" s="60" t="s">
        <v>111</v>
      </c>
      <c r="Q3" s="60" t="s">
        <v>45</v>
      </c>
    </row>
    <row r="4" spans="2:17" s="10" customFormat="1" ht="159.75" customHeight="1">
      <c r="B4" s="60"/>
      <c r="C4" s="69"/>
      <c r="D4" s="60"/>
      <c r="E4" s="60"/>
      <c r="F4" s="60"/>
      <c r="G4" s="69"/>
      <c r="H4" s="60"/>
      <c r="I4" s="60"/>
      <c r="J4" s="60"/>
      <c r="K4" s="60"/>
      <c r="L4" s="60"/>
      <c r="M4" s="69"/>
      <c r="N4" s="60"/>
      <c r="O4" s="60"/>
      <c r="P4" s="60"/>
      <c r="Q4" s="60"/>
    </row>
    <row r="5" spans="2:17" s="10" customFormat="1" ht="15.75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  <c r="P5" s="22">
        <v>15</v>
      </c>
      <c r="Q5" s="22">
        <v>16</v>
      </c>
    </row>
    <row r="6" spans="2:17" s="10" customFormat="1" ht="15.75">
      <c r="B6" s="22"/>
      <c r="C6" s="22"/>
      <c r="D6" s="22"/>
      <c r="E6" s="23">
        <v>0</v>
      </c>
      <c r="F6" s="22"/>
      <c r="G6" s="22"/>
      <c r="H6" s="22"/>
      <c r="I6" s="22"/>
      <c r="J6" s="22"/>
      <c r="K6" s="22"/>
      <c r="L6" s="22"/>
      <c r="M6" s="22"/>
      <c r="N6" s="23">
        <v>0</v>
      </c>
      <c r="O6" s="23">
        <v>0</v>
      </c>
      <c r="P6" s="23">
        <v>0</v>
      </c>
      <c r="Q6" s="22">
        <v>0</v>
      </c>
    </row>
    <row r="7" spans="2:17" ht="15">
      <c r="B7"/>
      <c r="C7"/>
      <c r="D7"/>
      <c r="E7"/>
      <c r="F7"/>
      <c r="G7"/>
      <c r="H7"/>
      <c r="I7"/>
      <c r="J7"/>
      <c r="K7"/>
      <c r="L7"/>
      <c r="M7"/>
      <c r="N7" s="13"/>
      <c r="O7" s="13"/>
      <c r="P7" s="13"/>
      <c r="Q7"/>
    </row>
    <row r="8" spans="2:17" ht="12.7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2:17" ht="12.75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2:17" s="19" customFormat="1" ht="18.75">
      <c r="B10" s="30" t="s">
        <v>53</v>
      </c>
      <c r="C10" s="30"/>
      <c r="D10" s="30"/>
      <c r="N10" s="31"/>
      <c r="O10" s="31"/>
      <c r="P10" s="31"/>
      <c r="Q10" s="31"/>
    </row>
    <row r="11" spans="2:15" s="19" customFormat="1" ht="15.75" customHeight="1">
      <c r="B11" s="59" t="s">
        <v>52</v>
      </c>
      <c r="C11" s="59"/>
      <c r="D11" s="59"/>
      <c r="E11" s="59"/>
      <c r="F11" s="59"/>
      <c r="L11" s="70" t="s">
        <v>54</v>
      </c>
      <c r="M11" s="70"/>
      <c r="N11" s="70"/>
      <c r="O11" s="70"/>
    </row>
    <row r="12" s="19" customFormat="1" ht="15.75">
      <c r="C12" s="17"/>
    </row>
    <row r="21" ht="18.75">
      <c r="C21" s="11"/>
    </row>
    <row r="26" spans="2:3" ht="15.75">
      <c r="B26" s="56"/>
      <c r="C26" s="56"/>
    </row>
    <row r="42" spans="2:3" ht="15.75">
      <c r="B42" s="56" t="s">
        <v>55</v>
      </c>
      <c r="C42" s="56"/>
    </row>
    <row r="43" ht="12.75">
      <c r="B43" s="1" t="s">
        <v>57</v>
      </c>
    </row>
  </sheetData>
  <mergeCells count="21">
    <mergeCell ref="B26:C26"/>
    <mergeCell ref="B42:C42"/>
    <mergeCell ref="B11:F11"/>
    <mergeCell ref="B1:Q1"/>
    <mergeCell ref="O3:O4"/>
    <mergeCell ref="P3:P4"/>
    <mergeCell ref="Q3:Q4"/>
    <mergeCell ref="B3:B4"/>
    <mergeCell ref="C3:C4"/>
    <mergeCell ref="D3:D4"/>
    <mergeCell ref="L3:L4"/>
    <mergeCell ref="H3:H4"/>
    <mergeCell ref="K3:K4"/>
    <mergeCell ref="L11:O11"/>
    <mergeCell ref="M3:M4"/>
    <mergeCell ref="N3:N4"/>
    <mergeCell ref="J3:J4"/>
    <mergeCell ref="E3:E4"/>
    <mergeCell ref="F3:F4"/>
    <mergeCell ref="G3:G4"/>
    <mergeCell ref="I3:I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fonh2</cp:lastModifiedBy>
  <cp:lastPrinted>2013-01-10T10:23:46Z</cp:lastPrinted>
  <dcterms:created xsi:type="dcterms:W3CDTF">1996-10-08T23:32:33Z</dcterms:created>
  <dcterms:modified xsi:type="dcterms:W3CDTF">2013-03-01T07:49:25Z</dcterms:modified>
  <cp:category/>
  <cp:version/>
  <cp:contentType/>
  <cp:contentStatus/>
</cp:coreProperties>
</file>