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<sst xmlns="http://schemas.openxmlformats.org/spreadsheetml/2006/main" count="146" uniqueCount="115">
  <si>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</si>
  <si>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</si>
  <si>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</si>
  <si>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</si>
  <si>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</si>
  <si>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</si>
  <si>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</si>
  <si>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</si>
  <si>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</si>
  <si>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</si>
  <si>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</si>
  <si>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</si>
  <si>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</si>
  <si>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</si>
  <si>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</si>
  <si>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</si>
  <si>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</si>
  <si>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</si>
  <si>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</si>
  <si>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</si>
  <si>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</si>
  <si>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</si>
  <si>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</si>
  <si>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</si>
  <si>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</si>
  <si>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</si>
  <si>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</si>
  <si>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</si>
  <si>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</si>
  <si>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</si>
  <si>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</si>
  <si>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</si>
  <si>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</si>
  <si>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</si>
  <si>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</si>
  <si>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</si>
  <si>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</si>
  <si>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</si>
  <si>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</si>
  <si>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</si>
  <si>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</si>
  <si>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</si>
  <si>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</si>
  <si>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</si>
  <si>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</si>
  <si>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</si>
  <si>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</si>
  <si>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</si>
  <si>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</si>
  <si>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</si>
  <si>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</si>
  <si>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</si>
  <si>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</si>
  <si>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</si>
  <si>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</si>
  <si>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</si>
  <si>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</si>
  <si>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</si>
  <si>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</si>
  <si>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</si>
  <si>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</si>
  <si>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</si>
  <si>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</si>
  <si>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</si>
  <si>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</si>
  <si>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</si>
  <si>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</si>
  <si>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</si>
  <si>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</si>
  <si>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</si>
  <si>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</si>
  <si>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</si>
  <si>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</si>
  <si>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</si>
  <si>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</si>
  <si>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</si>
  <si>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</si>
  <si>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</si>
  <si>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</si>
  <si>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</si>
  <si>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</si>
  <si>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</si>
  <si>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</si>
  <si>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</si>
  <si>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</si>
  <si>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</si>
  <si>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</si>
  <si>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</si>
  <si>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>№ 27 от 19.06.2014г.</t>
  </si>
  <si>
    <t>20.06.2014г.</t>
  </si>
  <si>
    <t xml:space="preserve">ОАО Банк "Северный морской путь" </t>
  </si>
  <si>
    <t>Контракт №0118300018112000118-0133478-03 от 17.09.2012г.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</si>
  <si>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</si>
  <si>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</si>
  <si>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</si>
  <si>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</si>
  <si>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</si>
  <si>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</si>
  <si>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</si>
  <si>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</si>
  <si>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</si>
  <si>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</si>
  <si>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06.08.2014г.,                              14.08.2014г.</t>
  </si>
  <si>
    <t>Остаток задолжен-ности на 1 октября 2014г</t>
  </si>
  <si>
    <t>16.09.2014г.</t>
  </si>
  <si>
    <t>Остаток задолженности на 1октября 2014г</t>
  </si>
  <si>
    <t>Остаток задолжен-ности на 1 октября  2014г</t>
  </si>
  <si>
    <t>Изменение задолженности за октябрь  2014 г</t>
  </si>
  <si>
    <t>Остаток задолжен-ности на 1 ноября 2014г</t>
  </si>
  <si>
    <t>Изменение задолженности за октябрь 2014 г</t>
  </si>
  <si>
    <t>Изменение задолженности за октябрь   2014 г</t>
  </si>
  <si>
    <t>Остаток задолженности на 1ноября 2014г</t>
  </si>
  <si>
    <t>15.10.2014г.,            24.10.2014г.</t>
  </si>
  <si>
    <t>30.10.2014г.</t>
  </si>
  <si>
    <t>Остаток задолжен-ности на 1 ноября  2014г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</si>
</sst>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3.2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2" t="s">
        <v>48</v>
      </c>
      <c r="B4" s="66" t="s">
        <v>49</v>
      </c>
      <c r="C4" s="66" t="s">
        <v>1</v>
      </c>
      <c r="D4" s="79" t="s">
        <v>2</v>
      </c>
      <c r="E4" s="66" t="s">
        <v>3</v>
      </c>
      <c r="F4" s="66" t="s">
        <v>4</v>
      </c>
      <c r="G4" s="66" t="s">
        <v>5</v>
      </c>
      <c r="H4" s="66" t="s">
        <v>53</v>
      </c>
      <c r="I4" s="66" t="s">
        <v>6</v>
      </c>
      <c r="J4" s="66" t="s">
        <v>51</v>
      </c>
      <c r="K4" s="66" t="s">
        <v>50</v>
      </c>
      <c r="L4" s="67" t="s">
        <v>103</v>
      </c>
      <c r="M4" s="66" t="s">
        <v>107</v>
      </c>
      <c r="N4" s="67" t="s">
        <v>108</v>
      </c>
    </row>
    <row r="5" spans="1:14" s="10" customFormat="1" ht="15.75">
      <c r="A5" s="53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8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>
      <c r="A8" s="53" t="s">
        <v>58</v>
      </c>
      <c r="B8" s="23" t="s">
        <v>72</v>
      </c>
      <c r="C8" s="26" t="s">
        <v>83</v>
      </c>
      <c r="D8" s="23" t="s">
        <v>91</v>
      </c>
      <c r="E8" s="20" t="s">
        <v>73</v>
      </c>
      <c r="F8" s="20">
        <v>93000000</v>
      </c>
      <c r="G8" s="25">
        <v>0.105</v>
      </c>
      <c r="H8" s="21" t="s">
        <v>74</v>
      </c>
      <c r="I8" s="20" t="s">
        <v>104</v>
      </c>
      <c r="J8" s="22">
        <v>93000000</v>
      </c>
      <c r="K8" s="20"/>
      <c r="L8" s="22">
        <v>0</v>
      </c>
      <c r="M8" s="22">
        <v>0</v>
      </c>
      <c r="N8" s="80">
        <f>L8+M8</f>
        <v>0</v>
      </c>
    </row>
    <row r="9" spans="1:14" ht="105" customHeight="1" thickBot="1">
      <c r="A9" s="85" t="s">
        <v>58</v>
      </c>
      <c r="B9" s="70" t="s">
        <v>90</v>
      </c>
      <c r="C9" s="69" t="s">
        <v>97</v>
      </c>
      <c r="D9" s="71" t="s">
        <v>96</v>
      </c>
      <c r="E9" s="72" t="s">
        <v>94</v>
      </c>
      <c r="F9" s="72">
        <v>177900000</v>
      </c>
      <c r="G9" s="82">
        <v>0.112</v>
      </c>
      <c r="H9" s="72" t="s">
        <v>92</v>
      </c>
      <c r="I9" s="72"/>
      <c r="J9" s="73">
        <v>156000000</v>
      </c>
      <c r="K9" s="72"/>
      <c r="L9" s="73">
        <v>156000000</v>
      </c>
      <c r="M9" s="73">
        <v>0</v>
      </c>
      <c r="N9" s="81">
        <f>L9+M9</f>
        <v>156000000</v>
      </c>
    </row>
    <row r="10" spans="1:14" ht="24" customHeight="1" thickBot="1">
      <c r="A10" s="74" t="s">
        <v>93</v>
      </c>
      <c r="B10" s="75"/>
      <c r="C10" s="75"/>
      <c r="D10" s="75"/>
      <c r="E10" s="76"/>
      <c r="F10" s="76"/>
      <c r="G10" s="76"/>
      <c r="H10" s="76"/>
      <c r="I10" s="76"/>
      <c r="J10" s="77"/>
      <c r="K10" s="76"/>
      <c r="L10" s="77">
        <f>SUM(L8:L9)</f>
        <v>156000000</v>
      </c>
      <c r="M10" s="77">
        <f>M9+M8</f>
        <v>0</v>
      </c>
      <c r="N10" s="78">
        <f>SUM(N8:N9)</f>
        <v>156000000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95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3" t="s">
        <v>98</v>
      </c>
      <c r="J14" s="93"/>
      <c r="K14" s="93"/>
      <c r="L14" s="93"/>
      <c r="M14" s="93"/>
      <c r="N14" s="93"/>
      <c r="O14" s="93"/>
      <c r="P14" s="93"/>
      <c r="Q14" s="8"/>
    </row>
    <row r="17" ht="15.75">
      <c r="A17" s="7"/>
    </row>
    <row r="27" spans="1:4" ht="15.75">
      <c r="A27" s="91" t="s">
        <v>79</v>
      </c>
      <c r="B27" s="91"/>
      <c r="C27" s="91"/>
      <c r="D27" s="86"/>
    </row>
    <row r="28" ht="12.75">
      <c r="A28" s="1" t="s">
        <v>54</v>
      </c>
    </row>
    <row r="32" spans="2:4" ht="15.75">
      <c r="B32" s="86"/>
      <c r="C32" s="86"/>
      <c r="D32" s="8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Q14" sqref="Q14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7" t="s">
        <v>26</v>
      </c>
      <c r="B3" s="97" t="s">
        <v>27</v>
      </c>
      <c r="C3" s="97" t="s">
        <v>8</v>
      </c>
      <c r="D3" s="97" t="s">
        <v>9</v>
      </c>
      <c r="E3" s="97" t="s">
        <v>32</v>
      </c>
      <c r="F3" s="97" t="s">
        <v>33</v>
      </c>
      <c r="G3" s="97" t="s">
        <v>4</v>
      </c>
      <c r="H3" s="97" t="s">
        <v>10</v>
      </c>
      <c r="I3" s="97" t="s">
        <v>28</v>
      </c>
      <c r="J3" s="97" t="s">
        <v>11</v>
      </c>
      <c r="K3" s="97" t="s">
        <v>12</v>
      </c>
      <c r="L3" s="97" t="s">
        <v>13</v>
      </c>
      <c r="M3" s="97" t="s">
        <v>14</v>
      </c>
      <c r="N3" s="97" t="s">
        <v>29</v>
      </c>
      <c r="O3" s="94" t="s">
        <v>103</v>
      </c>
      <c r="P3" s="94" t="s">
        <v>109</v>
      </c>
      <c r="Q3" s="94" t="s">
        <v>108</v>
      </c>
    </row>
    <row r="4" spans="1:17" ht="12.75" customHeight="1">
      <c r="A4" s="98"/>
      <c r="B4" s="101"/>
      <c r="C4" s="97"/>
      <c r="D4" s="97"/>
      <c r="E4" s="98"/>
      <c r="F4" s="97"/>
      <c r="G4" s="97"/>
      <c r="H4" s="97"/>
      <c r="I4" s="98"/>
      <c r="J4" s="97"/>
      <c r="K4" s="97"/>
      <c r="L4" s="97"/>
      <c r="M4" s="97"/>
      <c r="N4" s="98"/>
      <c r="O4" s="95"/>
      <c r="P4" s="95"/>
      <c r="Q4" s="95"/>
    </row>
    <row r="5" spans="1:17" ht="189" customHeight="1">
      <c r="A5" s="98"/>
      <c r="B5" s="101"/>
      <c r="C5" s="97"/>
      <c r="D5" s="97"/>
      <c r="E5" s="98"/>
      <c r="F5" s="97"/>
      <c r="G5" s="97"/>
      <c r="H5" s="97"/>
      <c r="I5" s="98"/>
      <c r="J5" s="97"/>
      <c r="K5" s="97"/>
      <c r="L5" s="97"/>
      <c r="M5" s="97"/>
      <c r="N5" s="98"/>
      <c r="O5" s="96"/>
      <c r="P5" s="96"/>
      <c r="Q5" s="96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95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3" t="s">
        <v>98</v>
      </c>
      <c r="N13" s="93"/>
      <c r="O13" s="93"/>
      <c r="P13" s="93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0" t="s">
        <v>79</v>
      </c>
      <c r="B24" s="100"/>
    </row>
    <row r="25" spans="1:2" ht="12.75">
      <c r="A25" s="99" t="s">
        <v>54</v>
      </c>
      <c r="B25" s="99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7.00390625" style="0" customWidth="1"/>
    <col min="10" max="10" width="17.421875" style="0" customWidth="1"/>
    <col min="11" max="11" width="9.140625" style="0" hidden="1" customWidth="1"/>
  </cols>
  <sheetData>
    <row r="1" spans="1:11" ht="15.75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10" t="s">
        <v>17</v>
      </c>
      <c r="B3" s="105" t="s">
        <v>18</v>
      </c>
      <c r="C3" s="105" t="s">
        <v>19</v>
      </c>
      <c r="D3" s="105" t="s">
        <v>20</v>
      </c>
      <c r="E3" s="105" t="s">
        <v>82</v>
      </c>
      <c r="F3" s="105" t="s">
        <v>21</v>
      </c>
      <c r="G3" s="105" t="s">
        <v>22</v>
      </c>
      <c r="H3" s="102" t="s">
        <v>105</v>
      </c>
      <c r="I3" s="105" t="s">
        <v>110</v>
      </c>
      <c r="J3" s="102" t="s">
        <v>111</v>
      </c>
      <c r="K3" s="28"/>
    </row>
    <row r="4" spans="1:11" s="14" customFormat="1" ht="52.5" customHeight="1">
      <c r="A4" s="111"/>
      <c r="B4" s="97"/>
      <c r="C4" s="97"/>
      <c r="D4" s="97"/>
      <c r="E4" s="97"/>
      <c r="F4" s="97"/>
      <c r="G4" s="109"/>
      <c r="H4" s="103"/>
      <c r="I4" s="97"/>
      <c r="J4" s="103"/>
      <c r="K4" s="28"/>
    </row>
    <row r="5" spans="1:11" s="14" customFormat="1" ht="42" customHeight="1" hidden="1">
      <c r="A5" s="51" t="s">
        <v>65</v>
      </c>
      <c r="B5" s="64" t="s">
        <v>55</v>
      </c>
      <c r="C5" s="50" t="s">
        <v>23</v>
      </c>
      <c r="D5" s="64" t="s">
        <v>56</v>
      </c>
      <c r="E5" s="50" t="s">
        <v>71</v>
      </c>
      <c r="F5" s="65">
        <v>50000000</v>
      </c>
      <c r="G5" s="50"/>
      <c r="H5" s="104"/>
      <c r="I5" s="106"/>
      <c r="J5" s="104"/>
      <c r="K5" s="28"/>
    </row>
    <row r="6" spans="1:11" s="14" customFormat="1" ht="36" customHeight="1" hidden="1">
      <c r="A6" s="61" t="s">
        <v>66</v>
      </c>
      <c r="B6" s="48" t="s">
        <v>59</v>
      </c>
      <c r="C6" s="42" t="s">
        <v>23</v>
      </c>
      <c r="D6" s="48" t="s">
        <v>60</v>
      </c>
      <c r="E6" s="42" t="s">
        <v>75</v>
      </c>
      <c r="F6" s="49">
        <v>13000000</v>
      </c>
      <c r="G6" s="42"/>
      <c r="H6" s="62">
        <v>13000000</v>
      </c>
      <c r="I6" s="62">
        <v>-13000000</v>
      </c>
      <c r="J6" s="63">
        <f aca="true" t="shared" si="0" ref="J6:J15">H6+I6</f>
        <v>0</v>
      </c>
      <c r="K6" s="28"/>
    </row>
    <row r="7" spans="1:11" s="14" customFormat="1" ht="30" customHeight="1" hidden="1">
      <c r="A7" s="43" t="s">
        <v>67</v>
      </c>
      <c r="B7" s="29" t="s">
        <v>61</v>
      </c>
      <c r="C7" s="15" t="s">
        <v>23</v>
      </c>
      <c r="D7" s="29" t="s">
        <v>62</v>
      </c>
      <c r="E7" s="15" t="s">
        <v>77</v>
      </c>
      <c r="F7" s="16">
        <v>15000000</v>
      </c>
      <c r="G7" s="15"/>
      <c r="H7" s="30"/>
      <c r="I7" s="30"/>
      <c r="J7" s="44">
        <f t="shared" si="0"/>
        <v>0</v>
      </c>
      <c r="K7" s="28"/>
    </row>
    <row r="8" spans="1:11" s="14" customFormat="1" ht="30.75" customHeight="1" hidden="1">
      <c r="A8" s="43" t="s">
        <v>68</v>
      </c>
      <c r="B8" s="29" t="s">
        <v>63</v>
      </c>
      <c r="C8" s="15" t="s">
        <v>23</v>
      </c>
      <c r="D8" s="29" t="s">
        <v>62</v>
      </c>
      <c r="E8" s="15" t="s">
        <v>76</v>
      </c>
      <c r="F8" s="16">
        <v>10000000</v>
      </c>
      <c r="G8" s="15"/>
      <c r="H8" s="30"/>
      <c r="I8" s="30"/>
      <c r="J8" s="44">
        <f t="shared" si="0"/>
        <v>0</v>
      </c>
      <c r="K8" s="28"/>
    </row>
    <row r="9" spans="1:11" ht="26.25" customHeight="1" hidden="1">
      <c r="A9" s="45"/>
      <c r="B9" s="32"/>
      <c r="C9" s="32"/>
      <c r="D9" s="32"/>
      <c r="E9" s="32"/>
      <c r="F9" s="33"/>
      <c r="G9" s="32"/>
      <c r="H9" s="34"/>
      <c r="I9" s="54"/>
      <c r="J9" s="44">
        <f t="shared" si="0"/>
        <v>0</v>
      </c>
      <c r="K9" s="28"/>
    </row>
    <row r="10" spans="1:11" ht="81.75" customHeight="1" hidden="1">
      <c r="A10" s="45"/>
      <c r="B10" s="32"/>
      <c r="C10" s="32"/>
      <c r="D10" s="32"/>
      <c r="E10" s="32"/>
      <c r="F10" s="33"/>
      <c r="G10" s="32"/>
      <c r="H10" s="34"/>
      <c r="I10" s="34"/>
      <c r="J10" s="44">
        <f t="shared" si="0"/>
        <v>0</v>
      </c>
      <c r="K10" s="28"/>
    </row>
    <row r="11" spans="1:11" ht="81.75" customHeight="1" hidden="1">
      <c r="A11" s="45"/>
      <c r="B11" s="32"/>
      <c r="C11" s="32"/>
      <c r="D11" s="32"/>
      <c r="E11" s="32"/>
      <c r="F11" s="32"/>
      <c r="G11" s="32"/>
      <c r="H11" s="55"/>
      <c r="I11" s="55"/>
      <c r="J11" s="44">
        <f t="shared" si="0"/>
        <v>0</v>
      </c>
      <c r="K11" s="28"/>
    </row>
    <row r="12" spans="1:11" ht="113.25" customHeight="1" hidden="1">
      <c r="A12" s="45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4">
        <f t="shared" si="0"/>
        <v>71000000</v>
      </c>
      <c r="K12" s="28"/>
    </row>
    <row r="13" spans="1:11" ht="64.5" customHeight="1" hidden="1">
      <c r="A13" s="45"/>
      <c r="B13" s="32"/>
      <c r="C13" s="32"/>
      <c r="D13" s="32"/>
      <c r="E13" s="32"/>
      <c r="F13" s="32"/>
      <c r="G13" s="32"/>
      <c r="H13" s="55"/>
      <c r="I13" s="55"/>
      <c r="J13" s="44">
        <f t="shared" si="0"/>
        <v>0</v>
      </c>
      <c r="K13" s="28"/>
    </row>
    <row r="14" spans="1:11" ht="38.25" customHeight="1" hidden="1">
      <c r="A14" s="45"/>
      <c r="B14" s="32"/>
      <c r="C14" s="32"/>
      <c r="D14" s="32"/>
      <c r="E14" s="32"/>
      <c r="F14" s="33"/>
      <c r="G14" s="32"/>
      <c r="H14" s="34"/>
      <c r="I14" s="34"/>
      <c r="J14" s="44">
        <f t="shared" si="0"/>
        <v>0</v>
      </c>
      <c r="K14" s="28"/>
    </row>
    <row r="15" spans="1:11" ht="25.5" customHeight="1" hidden="1">
      <c r="A15" s="46" t="s">
        <v>69</v>
      </c>
      <c r="B15" s="29" t="s">
        <v>70</v>
      </c>
      <c r="C15" s="15" t="s">
        <v>23</v>
      </c>
      <c r="D15" s="15" t="s">
        <v>64</v>
      </c>
      <c r="E15" s="15" t="s">
        <v>78</v>
      </c>
      <c r="F15" s="16">
        <v>29000000</v>
      </c>
      <c r="G15" s="15"/>
      <c r="H15" s="31">
        <v>0</v>
      </c>
      <c r="I15" s="30">
        <v>0</v>
      </c>
      <c r="J15" s="44">
        <f t="shared" si="0"/>
        <v>0</v>
      </c>
      <c r="K15" s="28"/>
    </row>
    <row r="16" spans="1:11" ht="38.25" customHeight="1">
      <c r="A16" s="56" t="s">
        <v>84</v>
      </c>
      <c r="B16" s="40" t="s">
        <v>80</v>
      </c>
      <c r="C16" s="41" t="s">
        <v>23</v>
      </c>
      <c r="D16" s="41" t="s">
        <v>81</v>
      </c>
      <c r="E16" s="41" t="s">
        <v>102</v>
      </c>
      <c r="F16" s="39">
        <v>162900000</v>
      </c>
      <c r="G16" s="41"/>
      <c r="H16" s="84">
        <v>0</v>
      </c>
      <c r="I16" s="39">
        <v>0</v>
      </c>
      <c r="J16" s="47">
        <f>H16+I16</f>
        <v>0</v>
      </c>
      <c r="K16" s="28"/>
    </row>
    <row r="17" spans="1:11" ht="44.25" customHeight="1">
      <c r="A17" s="56" t="s">
        <v>85</v>
      </c>
      <c r="B17" s="40" t="s">
        <v>86</v>
      </c>
      <c r="C17" s="41" t="s">
        <v>23</v>
      </c>
      <c r="D17" s="41" t="s">
        <v>87</v>
      </c>
      <c r="E17" s="41" t="s">
        <v>112</v>
      </c>
      <c r="F17" s="39">
        <v>15000000</v>
      </c>
      <c r="G17" s="41"/>
      <c r="H17" s="84">
        <v>10000000</v>
      </c>
      <c r="I17" s="39">
        <v>-10000000</v>
      </c>
      <c r="J17" s="47">
        <f>H17+I17</f>
        <v>0</v>
      </c>
      <c r="K17" s="28"/>
    </row>
    <row r="18" spans="1:11" ht="36" customHeight="1">
      <c r="A18" s="56" t="s">
        <v>88</v>
      </c>
      <c r="B18" s="40" t="s">
        <v>89</v>
      </c>
      <c r="C18" s="41" t="s">
        <v>23</v>
      </c>
      <c r="D18" s="41" t="s">
        <v>87</v>
      </c>
      <c r="E18" s="41" t="s">
        <v>113</v>
      </c>
      <c r="F18" s="39">
        <v>30000000</v>
      </c>
      <c r="G18" s="41"/>
      <c r="H18" s="39">
        <v>30000000</v>
      </c>
      <c r="I18" s="39">
        <v>-5000000</v>
      </c>
      <c r="J18" s="47">
        <f>H18+I18</f>
        <v>25000000</v>
      </c>
      <c r="K18" s="28"/>
    </row>
    <row r="19" spans="1:11" ht="36" customHeight="1">
      <c r="A19" s="87" t="s">
        <v>99</v>
      </c>
      <c r="B19" s="88" t="s">
        <v>101</v>
      </c>
      <c r="C19" s="41" t="s">
        <v>23</v>
      </c>
      <c r="D19" s="89" t="s">
        <v>100</v>
      </c>
      <c r="E19" s="89"/>
      <c r="F19" s="90">
        <v>100000000</v>
      </c>
      <c r="G19" s="89"/>
      <c r="H19" s="83">
        <v>100000000</v>
      </c>
      <c r="I19" s="90">
        <v>0</v>
      </c>
      <c r="J19" s="47">
        <f>H19+I19</f>
        <v>100000000</v>
      </c>
      <c r="K19" s="28"/>
    </row>
    <row r="20" spans="1:11" ht="28.5" customHeight="1" thickBot="1">
      <c r="A20" s="57" t="s">
        <v>24</v>
      </c>
      <c r="B20" s="58"/>
      <c r="C20" s="58"/>
      <c r="D20" s="58"/>
      <c r="E20" s="58"/>
      <c r="F20" s="59"/>
      <c r="G20" s="59"/>
      <c r="H20" s="59">
        <f>SUM(H16:H19)</f>
        <v>140000000</v>
      </c>
      <c r="I20" s="59">
        <f>SUM(I16:I19)</f>
        <v>-15000000</v>
      </c>
      <c r="J20" s="60">
        <f>SUM(J16:J19)</f>
        <v>125000000</v>
      </c>
      <c r="K20" s="28"/>
    </row>
    <row r="21" spans="1:11" ht="22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1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28"/>
    </row>
    <row r="23" spans="1:16" ht="19.5" customHeight="1">
      <c r="A23" s="35" t="s">
        <v>95</v>
      </c>
      <c r="B23" s="35"/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37"/>
      <c r="O23" s="37"/>
      <c r="P23" s="37"/>
    </row>
    <row r="24" spans="1:16" ht="20.25">
      <c r="A24" s="35" t="s">
        <v>52</v>
      </c>
      <c r="B24" s="35"/>
      <c r="C24" s="35"/>
      <c r="D24" s="35"/>
      <c r="E24" s="35"/>
      <c r="F24" s="36"/>
      <c r="G24" s="36"/>
      <c r="H24" s="36"/>
      <c r="I24" s="93" t="s">
        <v>98</v>
      </c>
      <c r="J24" s="93"/>
      <c r="K24" s="93"/>
      <c r="L24" s="93"/>
      <c r="M24" s="93"/>
      <c r="N24" s="93"/>
      <c r="O24" s="93"/>
      <c r="P24" s="93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ht="16.5" customHeight="1"/>
    <row r="28" ht="15">
      <c r="A28" s="9"/>
    </row>
    <row r="30" ht="15.75">
      <c r="A30" s="10" t="s">
        <v>79</v>
      </c>
    </row>
    <row r="31" ht="12.75">
      <c r="A31" t="s">
        <v>54</v>
      </c>
    </row>
    <row r="32" ht="15.75">
      <c r="A32" s="10"/>
    </row>
    <row r="34" ht="18" customHeight="1"/>
    <row r="35" ht="15.75">
      <c r="A35" s="10"/>
    </row>
    <row r="43" ht="18">
      <c r="A43" s="2"/>
    </row>
  </sheetData>
  <mergeCells count="14">
    <mergeCell ref="A1:K1"/>
    <mergeCell ref="A22:J22"/>
    <mergeCell ref="E3:E4"/>
    <mergeCell ref="F3:F4"/>
    <mergeCell ref="G3:G4"/>
    <mergeCell ref="A3:A4"/>
    <mergeCell ref="B3:B4"/>
    <mergeCell ref="C3:C4"/>
    <mergeCell ref="D3:D4"/>
    <mergeCell ref="M24:P24"/>
    <mergeCell ref="I24:L24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J15" sqref="J15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7" t="s">
        <v>57</v>
      </c>
      <c r="C3" s="97" t="s">
        <v>43</v>
      </c>
      <c r="D3" s="97" t="s">
        <v>46</v>
      </c>
      <c r="E3" s="97" t="s">
        <v>35</v>
      </c>
      <c r="F3" s="97" t="s">
        <v>36</v>
      </c>
      <c r="G3" s="97" t="s">
        <v>37</v>
      </c>
      <c r="H3" s="97" t="s">
        <v>38</v>
      </c>
      <c r="I3" s="97" t="s">
        <v>39</v>
      </c>
      <c r="J3" s="97" t="s">
        <v>47</v>
      </c>
      <c r="K3" s="97" t="s">
        <v>40</v>
      </c>
      <c r="L3" s="97" t="s">
        <v>44</v>
      </c>
      <c r="M3" s="97" t="s">
        <v>41</v>
      </c>
      <c r="N3" s="94" t="s">
        <v>106</v>
      </c>
      <c r="O3" s="94" t="s">
        <v>107</v>
      </c>
      <c r="P3" s="94" t="s">
        <v>114</v>
      </c>
      <c r="Q3" s="97" t="s">
        <v>45</v>
      </c>
    </row>
    <row r="4" spans="2:17" s="7" customFormat="1" ht="159.75" customHeight="1">
      <c r="B4" s="94"/>
      <c r="C4" s="112"/>
      <c r="D4" s="94"/>
      <c r="E4" s="94"/>
      <c r="F4" s="94"/>
      <c r="G4" s="112"/>
      <c r="H4" s="94"/>
      <c r="I4" s="94"/>
      <c r="J4" s="94"/>
      <c r="K4" s="94"/>
      <c r="L4" s="94"/>
      <c r="M4" s="112"/>
      <c r="N4" s="96"/>
      <c r="O4" s="96"/>
      <c r="P4" s="96"/>
      <c r="Q4" s="94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95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3" t="s">
        <v>98</v>
      </c>
      <c r="K10" s="93"/>
      <c r="L10" s="93"/>
      <c r="M10" s="93"/>
      <c r="N10" s="93"/>
      <c r="O10" s="93"/>
      <c r="P10" s="93"/>
      <c r="Q10" s="93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1" t="s">
        <v>79</v>
      </c>
      <c r="C28" s="91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2014-11-01T13:42:52Z</cp:lastPrinted>
  <dcterms:created xsi:type="dcterms:W3CDTF">1996-10-08T23:32:33Z</dcterms:created>
  <dcterms:modified xsi:type="dcterms:W3CDTF">2014-11-01T13:45:51Z</dcterms:modified>
  <cp:category/>
  <cp:version/>
  <cp:contentType/>
  <cp:contentStatus/>
</cp:coreProperties>
</file>