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4" i="1"/>
  <c r="K13" s="1"/>
  <c r="I14"/>
  <c r="I13" s="1"/>
  <c r="F14"/>
  <c r="F13" s="1"/>
  <c r="D16"/>
  <c r="D17"/>
  <c r="D18"/>
  <c r="D19"/>
  <c r="D20"/>
  <c r="D21"/>
  <c r="D22"/>
  <c r="D23"/>
  <c r="D24"/>
  <c r="D25"/>
  <c r="D26"/>
  <c r="D27"/>
  <c r="D15"/>
  <c r="D14" l="1"/>
  <c r="D13" s="1"/>
</calcChain>
</file>

<file path=xl/sharedStrings.xml><?xml version="1.0" encoding="utf-8"?>
<sst xmlns="http://schemas.openxmlformats.org/spreadsheetml/2006/main" count="38" uniqueCount="32">
  <si>
    <t>Виды услуг и работ по капитальному ремонту общего имущества в МКД,  предусмотренные пунктами 2 - 4   части 1 статьи 26 Закона Краснодарского края  от 1 июля 2013 года № 2735-КЗ «Об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края»</t>
  </si>
  <si>
    <t>оценка технического состояния МКД, составление  дефектных ведомостей, ведомостей             объемов работ</t>
  </si>
  <si>
    <t xml:space="preserve">разработка проектной документации на выполнение капитального ремонта </t>
  </si>
  <si>
    <t xml:space="preserve">проведение государственной экспертизы проектной документации на выполнение капитального ремонта </t>
  </si>
  <si>
    <t xml:space="preserve">составление сметной документации на выполнение капитального ремонта </t>
  </si>
  <si>
    <t xml:space="preserve">проведение проверки достоверности определения сметной стоимости капитального ремонта </t>
  </si>
  <si>
    <t>оценка соответствия лифтов требованиям Технического регламента</t>
  </si>
  <si>
    <t xml:space="preserve">осуществление строительного контроля за выполнением капитального ремонта </t>
  </si>
  <si>
    <t xml:space="preserve">руб. </t>
  </si>
  <si>
    <t>руб.</t>
  </si>
  <si>
    <t>№ п/п</t>
  </si>
  <si>
    <t>Стоимость капитального ремонта общего имущества в МКД, всего               (сумма показателей граф 4 - 10)</t>
  </si>
  <si>
    <t>ПРИЛОЖЕНИЕ № 3
к постановлению администрации 
муниципального образования 
Ейский район
от______________  №  ________</t>
  </si>
  <si>
    <t>Всего по муниципальному образованию Ейский район</t>
  </si>
  <si>
    <t>Всего по Ейскому городскому поселению Ейский район</t>
  </si>
  <si>
    <t>Ейский район, г. Ейск, ул.Октябрьская, д.203</t>
  </si>
  <si>
    <t>Начальник управления жилищно-коммунального хозяйства и капитального строительства администрации муниципального образования Ейский район</t>
  </si>
  <si>
    <t>Д.В. Кияшко</t>
  </si>
  <si>
    <r>
      <rPr>
        <b/>
        <sz val="14"/>
        <color theme="1"/>
        <rFont val="Times New Roman"/>
        <family val="1"/>
        <charset val="204"/>
      </rPr>
      <t>СПИСОК МНОГОКВАРТИРНЫХ ДОМОВ, 
расположенных на территории муниципального образования Ейский район,</t>
    </r>
    <r>
      <rPr>
        <sz val="14"/>
        <color theme="1"/>
        <rFont val="Times New Roman"/>
        <family val="1"/>
        <charset val="204"/>
      </rPr>
      <t xml:space="preserve">
              (наименование городского округа или муниципального района / Краснодарского края)
</t>
    </r>
    <r>
      <rPr>
        <b/>
        <sz val="14"/>
        <color theme="1"/>
        <rFont val="Times New Roman"/>
        <family val="1"/>
        <charset val="204"/>
      </rPr>
      <t xml:space="preserve">в отношении которых в этапе 2019 года планового периода 2017-2019 годов подлежат выполнению услуги и работы по капитальному ремонту общего имущества, предусмотренные пунктами 2 - 4 части 1 статьи 26 Закона Краснодарского края  от 1 июля 2013 года  № 2735-КЗ «Об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края» </t>
    </r>
  </si>
  <si>
    <t>Ейский район,                                         г. Ейск, ул.Красная, д.47/3</t>
  </si>
  <si>
    <t>Ейский район,                                         г. Ейск, ул.Ясенская, д.2А</t>
  </si>
  <si>
    <t>Ейский район,                                         г. Ейск, ул.Рабочая, д.2А корп Б</t>
  </si>
  <si>
    <t>Ейский район,                                         г. Ейск, ул.Пушкина, д.65</t>
  </si>
  <si>
    <t>Ейский район,                                         г. Ейск, ул.Первомайская, д.1</t>
  </si>
  <si>
    <t>Ейский район,                                         г. Ейск, ул.Портовая Аллея, д.11</t>
  </si>
  <si>
    <t>Ейский район,                                         г. Ейск, ул.Островского, д.15</t>
  </si>
  <si>
    <t>Ейский район,                                         г. Ейск, ул.Островского, д.13</t>
  </si>
  <si>
    <t>Ейский район,                                         г. Ейск, ул.Островского, д.12</t>
  </si>
  <si>
    <t>Ейский район,                                         г. Ейск, ул.Ленина, д.50</t>
  </si>
  <si>
    <t>Ейский район,                                         г. Ейск, ул.Ленина, д.18</t>
  </si>
  <si>
    <t>Ейский район,                                         г. Ейск, ул.Коммунаров, д.80</t>
  </si>
  <si>
    <t>Адрес МКД                                             (с указанием населенного пункта)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</si>
</sst>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4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0"/>
  <sheetViews>
    <sheetView tabSelected="1" topLeftCell="A10" zoomScale="84" zoomScaleNormal="84" workbookViewId="0">
      <selection activeCell="M5" sqref="M5"/>
    </sheetView>
  </sheetViews>
  <sheetFormatPr defaultRowHeight="15"/>
  <cols>
    <col min="1" max="1" width="0.140625" customWidth="1"/>
    <col min="2" max="2" width="5.140625" customWidth="1"/>
    <col min="3" max="3" width="35.85546875" customWidth="1"/>
    <col min="4" max="4" width="20.28515625" customWidth="1"/>
    <col min="5" max="5" width="16.7109375" customWidth="1"/>
    <col min="6" max="6" width="19.5703125" customWidth="1"/>
    <col min="7" max="7" width="15.140625" customWidth="1"/>
    <col min="8" max="8" width="16.140625" customWidth="1"/>
    <col min="9" max="9" width="15.85546875" customWidth="1"/>
    <col min="10" max="10" width="16.7109375" customWidth="1"/>
    <col min="11" max="11" width="31" customWidth="1"/>
  </cols>
  <sheetData>
    <row r="1" spans="2:11">
      <c r="J1" s="11" t="s">
        <v>12</v>
      </c>
      <c r="K1" s="12"/>
    </row>
    <row r="2" spans="2:11" ht="96" customHeight="1">
      <c r="J2" s="12"/>
      <c r="K2" s="12"/>
    </row>
    <row r="4" spans="2:11">
      <c r="B4" s="11" t="s">
        <v>18</v>
      </c>
      <c r="C4" s="12"/>
      <c r="D4" s="12"/>
      <c r="E4" s="12"/>
      <c r="F4" s="12"/>
      <c r="G4" s="12"/>
      <c r="H4" s="12"/>
      <c r="I4" s="12"/>
      <c r="J4" s="12"/>
      <c r="K4" s="12"/>
    </row>
    <row r="5" spans="2:11" ht="127.5" customHeight="1">
      <c r="B5" s="12"/>
      <c r="C5" s="12"/>
      <c r="D5" s="12"/>
      <c r="E5" s="12"/>
      <c r="F5" s="12"/>
      <c r="G5" s="12"/>
      <c r="H5" s="12"/>
      <c r="I5" s="12"/>
      <c r="J5" s="12"/>
      <c r="K5" s="12"/>
    </row>
    <row r="8" spans="2:11" ht="63" customHeight="1">
      <c r="B8" s="15" t="s">
        <v>10</v>
      </c>
      <c r="C8" s="15" t="s">
        <v>31</v>
      </c>
      <c r="D8" s="15" t="s">
        <v>11</v>
      </c>
      <c r="E8" s="13" t="s">
        <v>0</v>
      </c>
      <c r="F8" s="13"/>
      <c r="G8" s="13"/>
      <c r="H8" s="13"/>
      <c r="I8" s="13"/>
      <c r="J8" s="13"/>
      <c r="K8" s="13"/>
    </row>
    <row r="9" spans="2:11" ht="3" customHeight="1">
      <c r="B9" s="16"/>
      <c r="C9" s="16"/>
      <c r="D9" s="16"/>
      <c r="E9" s="13"/>
      <c r="F9" s="13"/>
      <c r="G9" s="13"/>
      <c r="H9" s="13"/>
      <c r="I9" s="13"/>
      <c r="J9" s="13"/>
      <c r="K9" s="13"/>
    </row>
    <row r="10" spans="2:11" ht="133.5" customHeight="1">
      <c r="B10" s="16"/>
      <c r="C10" s="16"/>
      <c r="D10" s="17"/>
      <c r="E10" s="2" t="s">
        <v>1</v>
      </c>
      <c r="F10" s="2" t="s">
        <v>2</v>
      </c>
      <c r="G10" s="2" t="s">
        <v>3</v>
      </c>
      <c r="H10" s="2" t="s">
        <v>4</v>
      </c>
      <c r="I10" s="2" t="s">
        <v>5</v>
      </c>
      <c r="J10" s="2" t="s">
        <v>6</v>
      </c>
      <c r="K10" s="2" t="s">
        <v>7</v>
      </c>
    </row>
    <row r="11" spans="2:11" ht="15.75">
      <c r="B11" s="17"/>
      <c r="C11" s="17"/>
      <c r="D11" s="1" t="s">
        <v>8</v>
      </c>
      <c r="E11" s="1" t="s">
        <v>9</v>
      </c>
      <c r="F11" s="1" t="s">
        <v>9</v>
      </c>
      <c r="G11" s="1" t="s">
        <v>9</v>
      </c>
      <c r="H11" s="1" t="s">
        <v>9</v>
      </c>
      <c r="I11" s="1" t="s">
        <v>9</v>
      </c>
      <c r="J11" s="1" t="s">
        <v>9</v>
      </c>
      <c r="K11" s="1" t="s">
        <v>9</v>
      </c>
    </row>
    <row r="12" spans="2:11" ht="15.75">
      <c r="B12" s="1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  <c r="H12" s="1">
        <v>7</v>
      </c>
      <c r="I12" s="1">
        <v>8</v>
      </c>
      <c r="J12" s="1">
        <v>9</v>
      </c>
      <c r="K12" s="1">
        <v>10</v>
      </c>
    </row>
    <row r="13" spans="2:11" ht="47.25" customHeight="1">
      <c r="B13" s="18" t="s">
        <v>13</v>
      </c>
      <c r="C13" s="19"/>
      <c r="D13" s="9">
        <f>D14</f>
        <v>2087583.65</v>
      </c>
      <c r="E13" s="9">
        <v>0</v>
      </c>
      <c r="F13" s="9">
        <f>F14</f>
        <v>1100907.77</v>
      </c>
      <c r="G13" s="9">
        <v>0</v>
      </c>
      <c r="H13" s="9">
        <v>0</v>
      </c>
      <c r="I13" s="9">
        <f>I14</f>
        <v>140000</v>
      </c>
      <c r="J13" s="9">
        <v>0</v>
      </c>
      <c r="K13" s="9">
        <f>K14</f>
        <v>846675.88000000024</v>
      </c>
    </row>
    <row r="14" spans="2:11" ht="47.25" customHeight="1">
      <c r="B14" s="20" t="s">
        <v>14</v>
      </c>
      <c r="C14" s="20"/>
      <c r="D14" s="9">
        <f>SUM(D15:D27)</f>
        <v>2087583.65</v>
      </c>
      <c r="E14" s="9">
        <v>0</v>
      </c>
      <c r="F14" s="9">
        <f>SUM(F15:F27)</f>
        <v>1100907.77</v>
      </c>
      <c r="G14" s="9">
        <v>0</v>
      </c>
      <c r="H14" s="9">
        <v>0</v>
      </c>
      <c r="I14" s="9">
        <f>SUM(I15:I27)</f>
        <v>140000</v>
      </c>
      <c r="J14" s="9">
        <v>0</v>
      </c>
      <c r="K14" s="9">
        <f>SUM(K15:K27)</f>
        <v>846675.88000000024</v>
      </c>
    </row>
    <row r="15" spans="2:11" ht="31.5">
      <c r="B15" s="4">
        <v>1</v>
      </c>
      <c r="C15" s="10" t="s">
        <v>19</v>
      </c>
      <c r="D15" s="7">
        <f>E15+F15+G15+H15+I15+J15+K15</f>
        <v>421881.85</v>
      </c>
      <c r="E15" s="7">
        <v>0</v>
      </c>
      <c r="F15" s="7">
        <v>150000</v>
      </c>
      <c r="G15" s="7">
        <v>0</v>
      </c>
      <c r="H15" s="7">
        <v>0</v>
      </c>
      <c r="I15" s="7">
        <v>20000</v>
      </c>
      <c r="J15" s="7">
        <v>0</v>
      </c>
      <c r="K15" s="7">
        <v>251881.85</v>
      </c>
    </row>
    <row r="16" spans="2:11" ht="31.5">
      <c r="B16" s="4">
        <v>2</v>
      </c>
      <c r="C16" s="10" t="s">
        <v>30</v>
      </c>
      <c r="D16" s="7">
        <f t="shared" ref="D16:D27" si="0">E16+F16+G16+H16+I16+J16+K16</f>
        <v>271767.29000000004</v>
      </c>
      <c r="E16" s="7">
        <v>0</v>
      </c>
      <c r="F16" s="7">
        <v>171539.72</v>
      </c>
      <c r="G16" s="7">
        <v>0</v>
      </c>
      <c r="H16" s="7">
        <v>0</v>
      </c>
      <c r="I16" s="7">
        <v>10000</v>
      </c>
      <c r="J16" s="7">
        <v>0</v>
      </c>
      <c r="K16" s="7">
        <v>90227.57</v>
      </c>
    </row>
    <row r="17" spans="2:11" ht="31.5">
      <c r="B17" s="4">
        <v>3</v>
      </c>
      <c r="C17" s="10" t="s">
        <v>29</v>
      </c>
      <c r="D17" s="7">
        <f t="shared" si="0"/>
        <v>63356.070000000007</v>
      </c>
      <c r="E17" s="7">
        <v>0</v>
      </c>
      <c r="F17" s="7">
        <v>39328.800000000003</v>
      </c>
      <c r="G17" s="7">
        <v>0</v>
      </c>
      <c r="H17" s="7">
        <v>0</v>
      </c>
      <c r="I17" s="7">
        <v>10000</v>
      </c>
      <c r="J17" s="7">
        <v>0</v>
      </c>
      <c r="K17" s="7">
        <v>14027.27</v>
      </c>
    </row>
    <row r="18" spans="2:11" ht="31.5">
      <c r="B18" s="4">
        <v>4</v>
      </c>
      <c r="C18" s="10" t="s">
        <v>28</v>
      </c>
      <c r="D18" s="7">
        <f t="shared" si="0"/>
        <v>94082.5</v>
      </c>
      <c r="E18" s="7">
        <v>0</v>
      </c>
      <c r="F18" s="7">
        <v>50000</v>
      </c>
      <c r="G18" s="7">
        <v>0</v>
      </c>
      <c r="H18" s="7">
        <v>0</v>
      </c>
      <c r="I18" s="7">
        <v>10000</v>
      </c>
      <c r="J18" s="7">
        <v>0</v>
      </c>
      <c r="K18" s="7">
        <v>34082.5</v>
      </c>
    </row>
    <row r="19" spans="2:11" ht="38.25" customHeight="1">
      <c r="B19" s="4">
        <v>5</v>
      </c>
      <c r="C19" s="3" t="s">
        <v>15</v>
      </c>
      <c r="D19" s="7">
        <f t="shared" si="0"/>
        <v>143540.14000000001</v>
      </c>
      <c r="E19" s="7">
        <v>0</v>
      </c>
      <c r="F19" s="7">
        <v>74113.25</v>
      </c>
      <c r="G19" s="7">
        <v>0</v>
      </c>
      <c r="H19" s="7">
        <v>0</v>
      </c>
      <c r="I19" s="7">
        <v>10000</v>
      </c>
      <c r="J19" s="7">
        <v>0</v>
      </c>
      <c r="K19" s="7">
        <v>59426.89</v>
      </c>
    </row>
    <row r="20" spans="2:11" ht="31.5">
      <c r="B20" s="4">
        <v>6</v>
      </c>
      <c r="C20" s="10" t="s">
        <v>27</v>
      </c>
      <c r="D20" s="7">
        <f t="shared" si="0"/>
        <v>80372.800000000003</v>
      </c>
      <c r="E20" s="7">
        <v>0</v>
      </c>
      <c r="F20" s="7">
        <v>50000</v>
      </c>
      <c r="G20" s="7">
        <v>0</v>
      </c>
      <c r="H20" s="7">
        <v>0</v>
      </c>
      <c r="I20" s="7">
        <v>10000</v>
      </c>
      <c r="J20" s="7">
        <v>0</v>
      </c>
      <c r="K20" s="7">
        <v>20372.8</v>
      </c>
    </row>
    <row r="21" spans="2:11" ht="31.5">
      <c r="B21" s="5">
        <v>7</v>
      </c>
      <c r="C21" s="10" t="s">
        <v>26</v>
      </c>
      <c r="D21" s="7">
        <f t="shared" si="0"/>
        <v>88557.87</v>
      </c>
      <c r="E21" s="7">
        <v>0</v>
      </c>
      <c r="F21" s="7">
        <v>50000</v>
      </c>
      <c r="G21" s="7">
        <v>0</v>
      </c>
      <c r="H21" s="7">
        <v>0</v>
      </c>
      <c r="I21" s="7">
        <v>10000</v>
      </c>
      <c r="J21" s="7">
        <v>0</v>
      </c>
      <c r="K21" s="8">
        <v>28557.87</v>
      </c>
    </row>
    <row r="22" spans="2:11" ht="31.5">
      <c r="B22" s="5">
        <v>8</v>
      </c>
      <c r="C22" s="10" t="s">
        <v>25</v>
      </c>
      <c r="D22" s="7">
        <f t="shared" si="0"/>
        <v>114870.23000000001</v>
      </c>
      <c r="E22" s="7">
        <v>0</v>
      </c>
      <c r="F22" s="8">
        <v>65351</v>
      </c>
      <c r="G22" s="7">
        <v>0</v>
      </c>
      <c r="H22" s="7">
        <v>0</v>
      </c>
      <c r="I22" s="7">
        <v>10000</v>
      </c>
      <c r="J22" s="7">
        <v>0</v>
      </c>
      <c r="K22" s="8">
        <v>39519.230000000003</v>
      </c>
    </row>
    <row r="23" spans="2:11" ht="31.5">
      <c r="B23" s="5">
        <v>9</v>
      </c>
      <c r="C23" s="10" t="s">
        <v>24</v>
      </c>
      <c r="D23" s="7">
        <f t="shared" si="0"/>
        <v>134073.34</v>
      </c>
      <c r="E23" s="7">
        <v>0</v>
      </c>
      <c r="F23" s="8">
        <v>84970.4</v>
      </c>
      <c r="G23" s="7">
        <v>0</v>
      </c>
      <c r="H23" s="7">
        <v>0</v>
      </c>
      <c r="I23" s="7">
        <v>10000</v>
      </c>
      <c r="J23" s="7">
        <v>0</v>
      </c>
      <c r="K23" s="8">
        <v>39102.94</v>
      </c>
    </row>
    <row r="24" spans="2:11" ht="31.5">
      <c r="B24" s="5">
        <v>10</v>
      </c>
      <c r="C24" s="10" t="s">
        <v>23</v>
      </c>
      <c r="D24" s="7">
        <f t="shared" si="0"/>
        <v>105422.16</v>
      </c>
      <c r="E24" s="7">
        <v>0</v>
      </c>
      <c r="F24" s="8">
        <v>61088</v>
      </c>
      <c r="G24" s="7">
        <v>0</v>
      </c>
      <c r="H24" s="7">
        <v>0</v>
      </c>
      <c r="I24" s="7">
        <v>10000</v>
      </c>
      <c r="J24" s="7">
        <v>0</v>
      </c>
      <c r="K24" s="8">
        <v>34334.160000000003</v>
      </c>
    </row>
    <row r="25" spans="2:11" ht="31.5">
      <c r="B25" s="5">
        <v>11</v>
      </c>
      <c r="C25" s="10" t="s">
        <v>22</v>
      </c>
      <c r="D25" s="7">
        <f t="shared" si="0"/>
        <v>44314.979999999996</v>
      </c>
      <c r="E25" s="7">
        <v>0</v>
      </c>
      <c r="F25" s="8">
        <v>25293.599999999999</v>
      </c>
      <c r="G25" s="7">
        <v>0</v>
      </c>
      <c r="H25" s="7">
        <v>0</v>
      </c>
      <c r="I25" s="7">
        <v>10000</v>
      </c>
      <c r="J25" s="7">
        <v>0</v>
      </c>
      <c r="K25" s="8">
        <v>9021.3799999999992</v>
      </c>
    </row>
    <row r="26" spans="2:11" ht="31.5">
      <c r="B26" s="5">
        <v>12</v>
      </c>
      <c r="C26" s="10" t="s">
        <v>21</v>
      </c>
      <c r="D26" s="7">
        <f t="shared" si="0"/>
        <v>129333.56</v>
      </c>
      <c r="E26" s="7">
        <v>0</v>
      </c>
      <c r="F26" s="8">
        <v>79223</v>
      </c>
      <c r="G26" s="7">
        <v>0</v>
      </c>
      <c r="H26" s="7">
        <v>0</v>
      </c>
      <c r="I26" s="7">
        <v>10000</v>
      </c>
      <c r="J26" s="7">
        <v>0</v>
      </c>
      <c r="K26" s="8">
        <v>40110.559999999998</v>
      </c>
    </row>
    <row r="27" spans="2:11" ht="31.5">
      <c r="B27" s="5">
        <v>13</v>
      </c>
      <c r="C27" s="10" t="s">
        <v>20</v>
      </c>
      <c r="D27" s="7">
        <f t="shared" si="0"/>
        <v>396010.86</v>
      </c>
      <c r="E27" s="7">
        <v>0</v>
      </c>
      <c r="F27" s="8">
        <v>200000</v>
      </c>
      <c r="G27" s="7">
        <v>0</v>
      </c>
      <c r="H27" s="7">
        <v>0</v>
      </c>
      <c r="I27" s="7">
        <v>10000</v>
      </c>
      <c r="J27" s="7">
        <v>0</v>
      </c>
      <c r="K27" s="8">
        <v>186010.86</v>
      </c>
    </row>
    <row r="30" spans="2:11" ht="44.25" customHeight="1">
      <c r="B30" s="14" t="s">
        <v>16</v>
      </c>
      <c r="C30" s="14"/>
      <c r="D30" s="14"/>
      <c r="E30" s="14"/>
      <c r="F30" s="14"/>
      <c r="G30" s="14"/>
      <c r="K30" s="6" t="s">
        <v>17</v>
      </c>
    </row>
  </sheetData>
  <mergeCells count="9">
    <mergeCell ref="J1:K2"/>
    <mergeCell ref="B13:C13"/>
    <mergeCell ref="E8:K9"/>
    <mergeCell ref="B14:C14"/>
    <mergeCell ref="B30:G30"/>
    <mergeCell ref="B8:B11"/>
    <mergeCell ref="C8:C11"/>
    <mergeCell ref="D8:D10"/>
    <mergeCell ref="B4:K5"/>
  </mergeCells>
  <pageMargins left="0.70866141732283472" right="0.70866141732283472" top="1.1417322834645669" bottom="0.35433070866141736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2018-09-24T11:52:09Z</dcterms:modified>
</cp:coreProperties>
</file>