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DDEC6F0C-35C5-4E37-B14C-887FD82C3F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6" l="1"/>
  <c r="A10" i="5"/>
  <c r="A8" i="5"/>
</calcChain>
</file>

<file path=xl/sharedStrings.xml><?xml version="1.0" encoding="utf-8"?>
<sst xmlns="http://schemas.openxmlformats.org/spreadsheetml/2006/main" count="195" uniqueCount="162">
  <si>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</si>
  <si>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</si>
  <si>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</si>
  <si>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</si>
  <si>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</si>
  <si>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</si>
  <si>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</si>
  <si>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</si>
  <si>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</si>
  <si>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</si>
  <si>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</si>
  <si>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</si>
  <si>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</si>
  <si>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</si>
  <si>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</si>
  <si>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</si>
  <si>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</si>
  <si>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</si>
  <si>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</si>
  <si>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</si>
  <si>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</si>
  <si>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</si>
  <si>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</si>
  <si>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</si>
  <si>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</si>
  <si>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</si>
  <si>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</si>
  <si>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</si>
  <si>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</si>
  <si>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</si>
  <si>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</si>
  <si>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</si>
  <si>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</si>
  <si>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</si>
  <si>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</si>
  <si>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</si>
  <si>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</si>
  <si>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</si>
  <si>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</si>
  <si>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</si>
  <si>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</si>
  <si>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</si>
  <si>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</si>
  <si>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</si>
  <si>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</si>
  <si>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</si>
  <si>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</si>
  <si>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</si>
  <si>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</si>
  <si>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</si>
  <si>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</si>
  <si>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</si>
  <si>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</si>
  <si>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</si>
  <si>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</si>
  <si>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</si>
  <si>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</si>
  <si>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</si>
  <si>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</si>
  <si>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</si>
  <si>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</si>
  <si>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</si>
  <si>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</si>
  <si>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</si>
  <si>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</si>
  <si>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</si>
  <si>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</si>
  <si>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</si>
  <si>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</si>
  <si>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</si>
  <si>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</si>
  <si>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</si>
  <si>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</si>
  <si>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</si>
  <si>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</si>
  <si>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</si>
  <si>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</si>
  <si>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</si>
  <si>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</si>
  <si>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</si>
  <si>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</si>
  <si>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</si>
  <si>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</si>
  <si>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</si>
  <si>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</si>
  <si>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</si>
  <si>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</si>
  <si>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</si>
  <si>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</si>
  <si>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Управление архитектуры  и градостроительства администрации муниципального образования Ейский район (далее – УАиГ МО Ейский район).</t>
  </si>
  <si>
    <t>Предоставление сведений информационной системы обеспечения градостроительной деятельности</t>
  </si>
  <si>
    <t xml:space="preserve"> </t>
  </si>
  <si>
    <t>Предостав-ление муниципаль-ной услуги через МФЦ, на Едином портале государст-венных и муниципаль-ных услуг (функций) (http:// www.gosuslugi.ru/) и портале государственных и муниципальных услуг (функций) Краснодарского края</t>
  </si>
  <si>
    <t xml:space="preserve">направленный в МФЦ результат муниципаль-ной услуги, извещение заявителя (его представителя) о результате предостав-ления муниципаль-ной услуги, выданные сведения или письмо об отказе в выдаче сведений. </t>
  </si>
  <si>
    <t>физические и юридические лица</t>
  </si>
  <si>
    <t>имеется</t>
  </si>
  <si>
    <t>представитель по доверенности</t>
  </si>
  <si>
    <t xml:space="preserve">нотариально заверенная доверенность </t>
  </si>
  <si>
    <t>документ удостоверяющий личность</t>
  </si>
  <si>
    <t>нет</t>
  </si>
  <si>
    <t>правоустанавливающий документ на земельный участок  по запросу заявителя</t>
  </si>
  <si>
    <t>управление архитектуры и градостроительства МО Ейсккий район</t>
  </si>
  <si>
    <t>5 рабочих дня</t>
  </si>
  <si>
    <t xml:space="preserve"> Федеральная служба государственной регистрации, кадастра и картографии </t>
  </si>
  <si>
    <t xml:space="preserve">  </t>
  </si>
  <si>
    <t>не предусмотрено</t>
  </si>
  <si>
    <t>Особенности исполнения процедуры процесса</t>
  </si>
  <si>
    <t>Специалист УАиГ МО Ейский район консультирует заявителя, в том числе по составу, форме представляемой документации и другим вопросам для получения муниципальной услуги и, при необходимости, оказывает помощь в заполнении бланка заявления.</t>
  </si>
  <si>
    <t>Процедуры, устанавливаемые настоящим пунктом, осуществляются в день обращения заявителя.</t>
  </si>
  <si>
    <t>Наименование административной процедуры 1</t>
  </si>
  <si>
    <t>Орган-нет, МФЦ- Единый портал государственных услуг ,</t>
  </si>
  <si>
    <t>не требуется предоставление документов на бумажном носителе</t>
  </si>
  <si>
    <t>Жалоба может быть направлена по почте, через МФЦ, с использованием информационно-телекоммуникационной сети "Интернет", на официальном сайте муниципального района: http://yeiskraion.ru, Единого портала государственных и муниципальных услуг (функций) (http://www.gosuslugi.ru/), портале государственных и муниципальных услуг (функций) Краснодарского края, а также может быть принята при личном приеме заявителя.</t>
  </si>
  <si>
    <t>Онование отказа в приеме документов</t>
  </si>
  <si>
    <t>-</t>
  </si>
  <si>
    <t>Радиотелефонная связь (смс-опрос, телефонный опрос)</t>
  </si>
  <si>
    <t>Непосредственно в управлении архитектуры и градостроительства</t>
  </si>
  <si>
    <t>Официальный сайт органа, предоставляющего государственную (муниципальную) услугу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</si>
  <si>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</si>
  <si>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</si>
  <si>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</si>
  <si>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</si>
  <si>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</si>
  <si>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</si>
  <si>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</si>
  <si>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</si>
  <si>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подлинник для обзора, </t>
  </si>
  <si>
    <t>1 экз.-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</si>
  <si>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</si>
  <si>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заявление;
</t>
  </si>
  <si>
    <t>свободная</t>
  </si>
  <si>
    <t>положительный</t>
  </si>
  <si>
    <t>мотивированный отказ</t>
  </si>
  <si>
    <t xml:space="preserve">выдача оформленного решения </t>
  </si>
  <si>
    <t>отрицательный</t>
  </si>
  <si>
    <t>на Едином портале государственных и муниципальных услуг (функций) (http:// www.gosuslugi.ru/); в муниципальном бюджетном учреждении муниципального образования Ейский район «Многофункциональный центр по предоставлению государственных и муниципальных услуг» (МФЦ): http://еysk.е-mfc.ru; лично в управлении архитектуры и градостроительства муниципального образования Ейский район, по адресу: г.Ейск, улица Коммунаров, 4, 3 этаж, 38 кабинет</t>
  </si>
  <si>
    <t>консультирование заявителя</t>
  </si>
  <si>
    <t>принятие и регистрация заявления</t>
  </si>
  <si>
    <t>подготовка результата муниципальной услуги</t>
  </si>
  <si>
    <t>выдача заявителю результата муниципальной услуги</t>
  </si>
  <si>
    <t>Специалист УАиГ МО Ейский район, ведущий прием заявлений осуществляет: -установление личности заявителя; - проверку полномочий заявителя (в случае действия по доверенности); -проверку наличия документов. Прием и регистрация заявления в специальном журнале; - вручение заявителю копии описи представленных документов с отметкой о дате приема документов, присвоенном входящем номере, дате и времени исполнения муниципальной услуги</t>
  </si>
  <si>
    <t>УАиГ МО Ейский район</t>
  </si>
  <si>
    <t xml:space="preserve">УАиГ МО Ейский район </t>
  </si>
  <si>
    <t>технологическое обеспечение</t>
  </si>
  <si>
    <t xml:space="preserve">Специалист УАиГ МО Ейский район на основании полученных документов:
принимает решение о предоставлении муниципальной услуги или об отказе в предоставлении муниципальной услуги;
подготавливает и оформляет проект решения о предоставлении муниципальной услуги (в случае принятия решения о предоставлении сведений) или проект письма об отказе в предоставлении муниципальной услуги (в случае принятия решения об отказе в предоставлении сведений);
осуществляет в установленном порядке процедуры согласования проекта подготовленного документа; 
направляет проект решения о предоставлении муниципальной услуги или проект письма об отказе в предоставлении муниципальной услуги на подпись руководителю УАиГ МО Ейский район (лицу, им уполномоченному).
Результат процедур: проекты, направленные на подпись руководителю УАиГ МО Ейский район (лицу, им уполномоченному).
</t>
  </si>
  <si>
    <t xml:space="preserve">Процедура, устанавливаемая настоящим пунктом, осуществляется в течение 25-ти дней с момента поступления (регистрации) заявления. </t>
  </si>
  <si>
    <t xml:space="preserve">Специалист УАиГ МО Ейский район:
регистрирует решение о предоставлении муниципальной услуги (выдаче сведений) или мотивированный отказ в предоставлении муниципальной услуги (об отказе в выдаче сведений) в журнале регистрации;
извещает заявителя (его представителя) с использованием способа связи, указанного в заявлении, о результате предоставления муниципальной услуги, сообщает дату и время выдачи оформленного решения или мотивированного отказа.
Процедуры, устанавливаемые настоящим пунктом, осуществляются в день подписания документов Руководителем УАиГ МО Ейский район.
Результат процедур: извещение заявителя (его представителя) о результате предоставления муниципальной услуги.
</t>
  </si>
  <si>
    <t>15 минут</t>
  </si>
  <si>
    <t>форма заявления утверждена административным регламентом</t>
  </si>
  <si>
    <t xml:space="preserve">  Единый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</si>
  <si>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</si>
  <si>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Предоставление сведений государственной информационной системы обеспечения градостроительной деятельности</t>
  </si>
  <si>
    <t xml:space="preserve"> нет</t>
  </si>
  <si>
    <t>форма заявления о предоставлении сведений государственной  информационной системы обеспечения градостроительной деятельности утверждена административным регламентом  по предоставлению сведений государственной информационной системы обеспечения градостроительной деятельности</t>
  </si>
  <si>
    <r>
      <rPr>
        <b/>
        <sz val="20"/>
        <color theme="1"/>
        <rFont val="Times New Roman"/>
        <family val="1"/>
        <charset val="204"/>
      </rPr>
      <t>Технологическая схема по предоставлению муниципальной услуги
«Предоставление сведений государственной информационной системы
обеспечения градостроительной деятельности»</t>
    </r>
    <r>
      <rPr>
        <sz val="11"/>
        <color theme="1"/>
        <rFont val="Calibri"/>
        <family val="2"/>
        <scheme val="minor"/>
      </rPr>
      <t xml:space="preserve">
</t>
    </r>
  </si>
  <si>
    <t>Предоставление сведений государственнойинформационной системы обеспечения градостроительной деятельности</t>
  </si>
  <si>
    <r>
      <t>Постановление Правительства РФ от 09.06.2006г. №363</t>
    </r>
    <r>
      <rPr>
        <sz val="11"/>
        <color theme="1"/>
        <rFont val="Calibri"/>
        <family val="2"/>
        <scheme val="minor"/>
      </rPr>
      <t xml:space="preserve">   Муниципальная услуга предоставляется в срок не превышающий  14-ти календарных дней с даты представления документа, подтверждающего внесение платы за предоставление указанных сведений</t>
    </r>
  </si>
  <si>
    <t>14 дней, включая день подачи заявления Гродостроительного кодекса РФ от 29.12.2004г. №190-ФЗ; Постановление Правительства РФ от 09.06.2006г. №363</t>
  </si>
  <si>
    <r>
      <rPr>
        <sz val="12"/>
        <color rgb="FFFF0000"/>
        <rFont val="Times New Roman"/>
        <family val="1"/>
        <charset val="204"/>
      </rPr>
      <t xml:space="preserve">        </t>
    </r>
    <r>
      <rPr>
        <sz val="12"/>
        <color theme="1"/>
        <rFont val="Times New Roman"/>
        <family val="1"/>
        <charset val="204"/>
      </rPr>
      <t xml:space="preserve">1) обращение заявителя об оказании муниципальной услуги, оказание которой не осуществляется администрацией;
2) отсутствие одного или нескольких документов, необходимых для получения муниципальной услуги;
3) отсутствие в заявлении обязательной к указанию информации;
4) представление заявителем документов, содержащих </t>
    </r>
    <r>
      <rPr>
        <b/>
        <sz val="12"/>
        <color theme="1"/>
        <rFont val="Times New Roman"/>
        <family val="1"/>
        <charset val="204"/>
      </rPr>
      <t>исправления,</t>
    </r>
    <r>
      <rPr>
        <sz val="12"/>
        <color theme="1"/>
        <rFont val="Times New Roman"/>
        <family val="1"/>
        <charset val="204"/>
      </rPr>
      <t xml:space="preserve"> серьезные повреждения, не позволяющие однозначно истолковать их содержание, отсутствие обратного адреса, отсутствие подписи, печати;
5) несоблюдение установленных статьями 6, 9, 11 Федерального закона       от 6 апреля 2011 года № 63-ФЗ «Об электронной подписи», статьи 21.1 Федерального закона от 27 июля 2010 года № 210-ФЗ «Об организации предоставления государственных и муниципальных услуг» условий признания действительности квалифицированной подписи, если заявитель обратился за получением муниципальной услуги в электронном виде.
</t>
    </r>
  </si>
  <si>
    <t xml:space="preserve">Постановлением Правительства Российской Федерации от 13 марта                          2020 года № 279 «Об информационном обеспечении градостроительной деятельности»  </t>
  </si>
  <si>
    <t>услуги по консультированию в предоставлении сведений, содержащихся в одном разделе ГИСОГД, осуществляются бесплатно</t>
  </si>
  <si>
    <t>Постановление администрации муниципального образования Ейский район от 31.10.2019 г. № 857 «Об утверждении административного регламента по предоставлению муниципальной услуги «Предоставление сведений государственной информационной системы обеспечения градостроительной деятельности»
Постановление от 10.09.2020 г. № 696 «О внесении изменений в постановление администрации муниципального образования Ейский район от 31 октября 2019 года № 857 «Об утверждении административного регламента по предоставлению муниципальной услуги «Предоставление сведений государственной информационной системы обеспечения градостроительной деятельности»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</si>
</sst>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wrapText="1"/>
    </xf>
    <xf numFmtId="0" fontId="9" fillId="0" borderId="0" xfId="0" applyFont="1" applyAlignment="1">
      <alignment horizontal="justify" vertical="top"/>
    </xf>
    <xf numFmtId="0" fontId="10" fillId="0" borderId="1" xfId="0" applyFont="1" applyBorder="1" applyAlignment="1">
      <alignment vertical="top" wrapText="1"/>
    </xf>
    <xf numFmtId="0" fontId="0" fillId="2" borderId="1" xfId="0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8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5" fillId="0" borderId="0" xfId="0" applyFont="1" applyAlignment="1">
      <alignment vertical="top" wrapText="1"/>
    </xf>
    <xf numFmtId="164" fontId="8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9</xdr:row>
          <xdr:rowOff>47625</xdr:rowOff>
        </xdr:from>
        <xdr:to>
          <xdr:col>7</xdr:col>
          <xdr:colOff>895350</xdr:colOff>
          <xdr:row>9</xdr:row>
          <xdr:rowOff>590550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38100</xdr:rowOff>
        </xdr:from>
        <xdr:to>
          <xdr:col>6</xdr:col>
          <xdr:colOff>771525</xdr:colOff>
          <xdr:row>9</xdr:row>
          <xdr:rowOff>590550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/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154</v>
      </c>
      <c r="C8" s="55"/>
      <c r="D8" s="55"/>
      <c r="E8" s="55"/>
      <c r="F8" s="55"/>
      <c r="G8" s="55"/>
      <c r="H8" s="55"/>
    </row>
    <row r="10" spans="1:38" ht="152.25" customHeight="1" x14ac:dyDescent="0.25">
      <c r="A10" s="13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14"/>
      <c r="B13" s="55" t="s">
        <v>88</v>
      </c>
      <c r="C13" s="55"/>
      <c r="D13" s="55"/>
      <c r="E13" s="55"/>
      <c r="F13" s="55"/>
      <c r="G13" s="55"/>
      <c r="H13" s="5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0"/>
  <sheetViews>
    <sheetView tabSelected="1" view="pageBreakPreview" topLeftCell="A8" zoomScaleNormal="100" zoomScaleSheetLayoutView="100" workbookViewId="0">
      <selection activeCell="B11" sqref="B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ht="18.75" x14ac:dyDescent="0.3">
      <c r="A1" s="23"/>
      <c r="B1" s="23"/>
      <c r="C1" s="24"/>
    </row>
    <row r="2" spans="1:4" ht="18.75" x14ac:dyDescent="0.3">
      <c r="A2" s="62" t="s">
        <v>59</v>
      </c>
      <c r="B2" s="62"/>
      <c r="C2" s="62"/>
    </row>
    <row r="3" spans="1:4" ht="18.75" x14ac:dyDescent="0.3">
      <c r="A3" s="23"/>
      <c r="B3" s="23"/>
      <c r="C3" s="23"/>
    </row>
    <row r="4" spans="1:4" ht="18.75" x14ac:dyDescent="0.3">
      <c r="A4" s="23"/>
      <c r="B4" s="23"/>
      <c r="C4" s="23"/>
    </row>
    <row r="5" spans="1:4" ht="18.75" x14ac:dyDescent="0.3">
      <c r="A5" s="25" t="s">
        <v>0</v>
      </c>
      <c r="B5" s="25" t="s">
        <v>1</v>
      </c>
      <c r="C5" s="25" t="s">
        <v>2</v>
      </c>
    </row>
    <row r="6" spans="1:4" ht="18.75" x14ac:dyDescent="0.3">
      <c r="A6" s="26">
        <v>1</v>
      </c>
      <c r="B6" s="26">
        <v>2</v>
      </c>
      <c r="C6" s="29">
        <v>3</v>
      </c>
    </row>
    <row r="7" spans="1:4" ht="56.25" x14ac:dyDescent="0.3">
      <c r="A7" s="27" t="s">
        <v>3</v>
      </c>
      <c r="B7" s="28" t="s">
        <v>60</v>
      </c>
      <c r="C7" s="30" t="s">
        <v>89</v>
      </c>
    </row>
    <row r="8" spans="1:4" ht="75" x14ac:dyDescent="0.3">
      <c r="A8" s="27" t="s">
        <v>4</v>
      </c>
      <c r="B8" s="28" t="s">
        <v>87</v>
      </c>
      <c r="C8" s="35">
        <v>2.3402000100002698E+18</v>
      </c>
    </row>
    <row r="9" spans="1:4" ht="56.25" x14ac:dyDescent="0.3">
      <c r="A9" s="27" t="s">
        <v>5</v>
      </c>
      <c r="B9" s="28" t="s">
        <v>62</v>
      </c>
      <c r="C9" s="30" t="s">
        <v>151</v>
      </c>
    </row>
    <row r="10" spans="1:4" ht="56.25" x14ac:dyDescent="0.3">
      <c r="A10" s="27" t="s">
        <v>6</v>
      </c>
      <c r="B10" s="28" t="s">
        <v>63</v>
      </c>
      <c r="C10" s="30" t="s">
        <v>155</v>
      </c>
    </row>
    <row r="11" spans="1:4" ht="318.75" x14ac:dyDescent="0.3">
      <c r="A11" s="27" t="s">
        <v>7</v>
      </c>
      <c r="B11" s="28" t="s">
        <v>61</v>
      </c>
      <c r="C11" s="30" t="s">
        <v>161</v>
      </c>
      <c r="D11" t="s">
        <v>91</v>
      </c>
    </row>
    <row r="12" spans="1:4" ht="18.75" x14ac:dyDescent="0.3">
      <c r="A12" s="27" t="s">
        <v>8</v>
      </c>
      <c r="B12" s="28" t="s">
        <v>10</v>
      </c>
      <c r="C12" s="30" t="s">
        <v>114</v>
      </c>
    </row>
    <row r="13" spans="1:4" ht="51" customHeight="1" x14ac:dyDescent="0.25">
      <c r="A13" s="56" t="s">
        <v>9</v>
      </c>
      <c r="B13" s="59" t="s">
        <v>64</v>
      </c>
      <c r="C13" s="30" t="s">
        <v>115</v>
      </c>
    </row>
    <row r="14" spans="1:4" ht="18.75" x14ac:dyDescent="0.25">
      <c r="A14" s="57"/>
      <c r="B14" s="60"/>
      <c r="C14" s="30" t="s">
        <v>118</v>
      </c>
    </row>
    <row r="15" spans="1:4" ht="56.25" x14ac:dyDescent="0.25">
      <c r="A15" s="57"/>
      <c r="B15" s="60"/>
      <c r="C15" s="30" t="s">
        <v>119</v>
      </c>
    </row>
    <row r="16" spans="1:4" ht="37.5" x14ac:dyDescent="0.25">
      <c r="A16" s="57"/>
      <c r="B16" s="60"/>
      <c r="C16" s="30" t="s">
        <v>66</v>
      </c>
    </row>
    <row r="17" spans="1:3" ht="37.5" x14ac:dyDescent="0.25">
      <c r="A17" s="57"/>
      <c r="B17" s="60"/>
      <c r="C17" s="30" t="s">
        <v>65</v>
      </c>
    </row>
    <row r="18" spans="1:3" ht="37.5" x14ac:dyDescent="0.25">
      <c r="A18" s="57"/>
      <c r="B18" s="60"/>
      <c r="C18" s="30" t="s">
        <v>117</v>
      </c>
    </row>
    <row r="19" spans="1:3" s="5" customFormat="1" ht="37.5" x14ac:dyDescent="0.25">
      <c r="A19" s="58"/>
      <c r="B19" s="61"/>
      <c r="C19" s="30" t="s">
        <v>116</v>
      </c>
    </row>
    <row r="20" spans="1:3" s="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3"/>
  <sheetViews>
    <sheetView view="pageBreakPreview" topLeftCell="E7" zoomScale="70" zoomScaleNormal="100" zoomScaleSheetLayoutView="70" workbookViewId="0">
      <pane ySplit="1" topLeftCell="A15" activePane="bottomLeft" state="frozen"/>
      <selection activeCell="A7" sqref="A7"/>
      <selection pane="bottomLeft"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6.7109375" customWidth="1"/>
    <col min="6" max="6" width="52.7109375" customWidth="1"/>
    <col min="7" max="7" width="37.140625" customWidth="1"/>
    <col min="8" max="8" width="17.42578125" bestFit="1" customWidth="1"/>
    <col min="9" max="9" width="16.42578125" customWidth="1"/>
    <col min="10" max="10" width="20.140625" customWidth="1"/>
    <col min="11" max="11" width="53.140625" customWidth="1"/>
    <col min="12" max="13" width="13.85546875" bestFit="1" customWidth="1"/>
  </cols>
  <sheetData>
    <row r="3" spans="1:15" x14ac:dyDescent="0.25">
      <c r="A3" s="67" t="s">
        <v>11</v>
      </c>
      <c r="B3" s="67"/>
      <c r="C3" s="67"/>
      <c r="D3" s="67"/>
      <c r="E3" s="67"/>
      <c r="F3" s="67"/>
      <c r="G3" s="67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5" ht="72" customHeight="1" x14ac:dyDescent="0.25">
      <c r="A6" s="3" t="s">
        <v>0</v>
      </c>
      <c r="B6" s="6" t="s">
        <v>14</v>
      </c>
      <c r="C6" s="66" t="s">
        <v>13</v>
      </c>
      <c r="D6" s="66"/>
      <c r="E6" s="66" t="s">
        <v>113</v>
      </c>
      <c r="F6" s="66" t="s">
        <v>16</v>
      </c>
      <c r="G6" s="66" t="s">
        <v>17</v>
      </c>
      <c r="H6" s="66" t="s">
        <v>18</v>
      </c>
      <c r="I6" s="63" t="s">
        <v>67</v>
      </c>
      <c r="J6" s="64"/>
      <c r="K6" s="65"/>
      <c r="L6" s="66" t="s">
        <v>20</v>
      </c>
      <c r="M6" s="66" t="s">
        <v>21</v>
      </c>
    </row>
    <row r="7" spans="1:15" ht="172.5" customHeight="1" x14ac:dyDescent="0.25">
      <c r="A7" s="22"/>
      <c r="B7" s="22" t="s">
        <v>14</v>
      </c>
      <c r="C7" s="31" t="s">
        <v>12</v>
      </c>
      <c r="D7" s="31" t="s">
        <v>15</v>
      </c>
      <c r="E7" s="66"/>
      <c r="F7" s="66"/>
      <c r="G7" s="66"/>
      <c r="H7" s="66"/>
      <c r="I7" s="31" t="s">
        <v>68</v>
      </c>
      <c r="J7" s="31" t="s">
        <v>19</v>
      </c>
      <c r="K7" s="31" t="s">
        <v>69</v>
      </c>
      <c r="L7" s="66"/>
      <c r="M7" s="66"/>
    </row>
    <row r="8" spans="1:15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5" s="17" customFormat="1" ht="409.5" x14ac:dyDescent="0.25">
      <c r="A9" s="32" t="s">
        <v>3</v>
      </c>
      <c r="B9" s="36" t="s">
        <v>90</v>
      </c>
      <c r="C9" s="32" t="s">
        <v>157</v>
      </c>
      <c r="D9" s="51" t="s">
        <v>156</v>
      </c>
      <c r="E9" s="37" t="s">
        <v>158</v>
      </c>
      <c r="F9" s="37" t="s">
        <v>99</v>
      </c>
      <c r="G9" s="32" t="s">
        <v>152</v>
      </c>
      <c r="H9" s="32" t="s">
        <v>114</v>
      </c>
      <c r="I9" s="32" t="s">
        <v>160</v>
      </c>
      <c r="J9" s="51" t="s">
        <v>159</v>
      </c>
      <c r="K9" s="38">
        <v>9.1711301995049992E+19</v>
      </c>
      <c r="L9" s="32" t="s">
        <v>92</v>
      </c>
      <c r="M9" s="32" t="s">
        <v>93</v>
      </c>
      <c r="N9" s="39"/>
      <c r="O9" s="39"/>
    </row>
    <row r="10" spans="1:15" s="17" customFormat="1" ht="15.75" x14ac:dyDescent="0.25">
      <c r="A10" s="7"/>
      <c r="B10" s="15"/>
      <c r="C10" s="16"/>
      <c r="D10" s="16"/>
      <c r="E10" s="16"/>
      <c r="F10" s="33"/>
      <c r="G10" s="16"/>
      <c r="H10" s="16"/>
      <c r="I10" s="16"/>
      <c r="J10" s="16"/>
      <c r="K10" s="16"/>
      <c r="L10" s="16"/>
      <c r="M10" s="16"/>
    </row>
    <row r="11" spans="1:15" s="17" customFormat="1" ht="15.75" x14ac:dyDescent="0.25">
      <c r="A11" s="7"/>
      <c r="B11" s="16"/>
      <c r="C11" s="16"/>
      <c r="D11" s="16"/>
      <c r="E11" s="16"/>
      <c r="F11" s="33"/>
      <c r="G11" s="16"/>
      <c r="H11" s="16"/>
      <c r="I11" s="16"/>
      <c r="J11" s="16"/>
      <c r="K11" s="16"/>
      <c r="L11" s="16"/>
      <c r="M11" s="16"/>
    </row>
    <row r="12" spans="1:15" s="17" customFormat="1" ht="15.75" x14ac:dyDescent="0.25">
      <c r="A12" s="7"/>
      <c r="B12" s="16"/>
      <c r="C12" s="16"/>
      <c r="D12" s="16"/>
      <c r="E12" s="16"/>
      <c r="F12" s="33"/>
      <c r="G12" s="16"/>
      <c r="H12" s="16"/>
      <c r="I12" s="16"/>
      <c r="J12" s="16"/>
      <c r="K12" s="16"/>
      <c r="L12" s="16"/>
      <c r="M12" s="16"/>
    </row>
    <row r="13" spans="1:15" s="17" customFormat="1" ht="15.75" x14ac:dyDescent="0.25">
      <c r="A13" s="7"/>
      <c r="B13" s="16"/>
      <c r="C13" s="16"/>
      <c r="D13" s="16"/>
      <c r="E13" s="16"/>
      <c r="F13" s="34"/>
      <c r="G13" s="16"/>
      <c r="H13" s="16"/>
      <c r="I13" s="16"/>
      <c r="J13" s="16"/>
      <c r="K13" s="16"/>
      <c r="L13" s="16"/>
      <c r="M13" s="1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view="pageBreakPreview" topLeftCell="C4" zoomScale="80" zoomScaleNormal="100" zoomScaleSheetLayoutView="80" workbookViewId="0">
      <selection activeCell="D10" sqref="D10"/>
    </sheetView>
  </sheetViews>
  <sheetFormatPr defaultRowHeight="15" x14ac:dyDescent="0.25"/>
  <cols>
    <col min="2" max="2" width="18.42578125" customWidth="1"/>
    <col min="3" max="3" width="21.28515625" customWidth="1"/>
    <col min="4" max="4" width="164.140625" customWidth="1"/>
    <col min="5" max="5" width="19.5703125" customWidth="1"/>
    <col min="6" max="6" width="19.7109375" customWidth="1"/>
    <col min="7" max="7" width="21.7109375" customWidth="1"/>
    <col min="8" max="8" width="104.85546875" customWidth="1"/>
  </cols>
  <sheetData>
    <row r="3" spans="1:8" x14ac:dyDescent="0.25">
      <c r="A3" s="67" t="s">
        <v>22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40" t="s">
        <v>23</v>
      </c>
      <c r="B6" s="41" t="s">
        <v>24</v>
      </c>
      <c r="C6" s="41" t="s">
        <v>25</v>
      </c>
      <c r="D6" s="41" t="s">
        <v>26</v>
      </c>
      <c r="E6" s="41" t="s">
        <v>27</v>
      </c>
      <c r="F6" s="41" t="s">
        <v>28</v>
      </c>
      <c r="G6" s="41" t="s">
        <v>29</v>
      </c>
      <c r="H6" s="41" t="s">
        <v>70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30</v>
      </c>
      <c r="B8" s="69"/>
      <c r="C8" s="69"/>
      <c r="D8" s="69"/>
      <c r="E8" s="69"/>
      <c r="F8" s="69"/>
      <c r="G8" s="69"/>
      <c r="H8" s="70"/>
    </row>
    <row r="9" spans="1:8" ht="409.5" x14ac:dyDescent="0.25">
      <c r="A9" s="2">
        <v>1</v>
      </c>
      <c r="B9" s="15" t="s">
        <v>94</v>
      </c>
      <c r="C9" s="4" t="s">
        <v>121</v>
      </c>
      <c r="D9" s="15" t="s">
        <v>120</v>
      </c>
      <c r="E9" s="16" t="s">
        <v>95</v>
      </c>
      <c r="F9" s="15" t="s">
        <v>96</v>
      </c>
      <c r="G9" s="15" t="s">
        <v>97</v>
      </c>
      <c r="H9" s="15" t="s">
        <v>122</v>
      </c>
    </row>
    <row r="10" spans="1:8" ht="38.25" customHeight="1" x14ac:dyDescent="0.25">
      <c r="A10" s="1"/>
      <c r="B10" s="1"/>
      <c r="C10" s="1" t="s">
        <v>123</v>
      </c>
      <c r="D10" s="4" t="s">
        <v>153</v>
      </c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view="pageBreakPreview" topLeftCell="C7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22.28515625" customWidth="1"/>
    <col min="4" max="4" width="23.28515625" customWidth="1"/>
    <col min="5" max="5" width="20.28515625" customWidth="1"/>
    <col min="6" max="6" width="68.85546875" customWidth="1"/>
    <col min="7" max="7" width="15.28515625" customWidth="1"/>
    <col min="8" max="8" width="18.5703125" customWidth="1"/>
  </cols>
  <sheetData>
    <row r="3" spans="1:8" s="67" customFormat="1" x14ac:dyDescent="0.25">
      <c r="A3" s="67" t="s">
        <v>32</v>
      </c>
    </row>
    <row r="6" spans="1:8" ht="106.5" customHeight="1" x14ac:dyDescent="0.25">
      <c r="A6" s="40" t="s">
        <v>23</v>
      </c>
      <c r="B6" s="41" t="s">
        <v>33</v>
      </c>
      <c r="C6" s="41" t="s">
        <v>34</v>
      </c>
      <c r="D6" s="41" t="s">
        <v>35</v>
      </c>
      <c r="E6" s="41" t="s">
        <v>71</v>
      </c>
      <c r="F6" s="41" t="s">
        <v>36</v>
      </c>
      <c r="G6" s="41" t="s">
        <v>37</v>
      </c>
      <c r="H6" s="41" t="s">
        <v>57</v>
      </c>
    </row>
    <row r="7" spans="1:8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x14ac:dyDescent="0.25">
      <c r="A8" s="68" t="s">
        <v>30</v>
      </c>
      <c r="B8" s="69"/>
      <c r="C8" s="69"/>
      <c r="D8" s="69"/>
      <c r="E8" s="69"/>
      <c r="F8" s="69"/>
      <c r="G8" s="69"/>
      <c r="H8" s="70"/>
    </row>
    <row r="9" spans="1:8" ht="179.25" customHeight="1" x14ac:dyDescent="0.25">
      <c r="A9" s="1"/>
      <c r="B9" s="15" t="s">
        <v>98</v>
      </c>
      <c r="C9" s="4" t="s">
        <v>124</v>
      </c>
      <c r="D9" s="4" t="s">
        <v>126</v>
      </c>
      <c r="E9" s="15" t="s">
        <v>99</v>
      </c>
      <c r="F9" s="4" t="s">
        <v>125</v>
      </c>
      <c r="G9" s="4" t="s">
        <v>114</v>
      </c>
      <c r="H9" s="1" t="s">
        <v>114</v>
      </c>
    </row>
    <row r="10" spans="1:8" ht="60" x14ac:dyDescent="0.25">
      <c r="A10" s="1"/>
      <c r="B10" s="4" t="s">
        <v>129</v>
      </c>
      <c r="C10" s="1" t="s">
        <v>123</v>
      </c>
      <c r="D10" s="1" t="s">
        <v>127</v>
      </c>
      <c r="E10" s="1"/>
      <c r="F10" s="4" t="s">
        <v>128</v>
      </c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8" r:id="rId4">
          <objectPr defaultSize="0" r:id="rId5">
            <anchor moveWithCells="1">
              <from>
                <xdr:col>7</xdr:col>
                <xdr:colOff>161925</xdr:colOff>
                <xdr:row>9</xdr:row>
                <xdr:rowOff>47625</xdr:rowOff>
              </from>
              <to>
                <xdr:col>7</xdr:col>
                <xdr:colOff>895350</xdr:colOff>
                <xdr:row>9</xdr:row>
                <xdr:rowOff>590550</xdr:rowOff>
              </to>
            </anchor>
          </objectPr>
        </oleObject>
      </mc:Choice>
      <mc:Fallback>
        <oleObject progId="Document" dvAspect="DVASPECT_ICON" shapeId="1028" r:id="rId4"/>
      </mc:Fallback>
    </mc:AlternateContent>
    <mc:AlternateContent xmlns:mc="http://schemas.openxmlformats.org/markup-compatibility/2006">
      <mc:Choice Requires="x14">
        <oleObject progId="Document" dvAspect="DVASPECT_ICON" shapeId="1029" r:id="rId6">
          <objectPr defaultSize="0" r:id="rId7">
            <anchor moveWithCells="1">
              <from>
                <xdr:col>6</xdr:col>
                <xdr:colOff>38100</xdr:colOff>
                <xdr:row>9</xdr:row>
                <xdr:rowOff>38100</xdr:rowOff>
              </from>
              <to>
                <xdr:col>6</xdr:col>
                <xdr:colOff>771525</xdr:colOff>
                <xdr:row>9</xdr:row>
                <xdr:rowOff>590550</xdr:rowOff>
              </to>
            </anchor>
          </objectPr>
        </oleObject>
      </mc:Choice>
      <mc:Fallback>
        <oleObject progId="Document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topLeftCell="C7" zoomScale="145" zoomScaleNormal="100" zoomScaleSheetLayoutView="145" workbookViewId="0">
      <selection activeCell="H9" sqref="H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 x14ac:dyDescent="0.25">
      <c r="A3" s="67" t="s">
        <v>38</v>
      </c>
    </row>
    <row r="6" spans="1:9" ht="105" x14ac:dyDescent="0.25">
      <c r="A6" s="8" t="s">
        <v>39</v>
      </c>
      <c r="B6" s="8" t="s">
        <v>58</v>
      </c>
      <c r="C6" s="41" t="s">
        <v>40</v>
      </c>
      <c r="D6" s="41" t="s">
        <v>41</v>
      </c>
      <c r="E6" s="41" t="s">
        <v>42</v>
      </c>
      <c r="F6" s="41" t="s">
        <v>72</v>
      </c>
      <c r="G6" s="41" t="s">
        <v>43</v>
      </c>
      <c r="H6" s="41" t="s">
        <v>73</v>
      </c>
      <c r="I6" s="41" t="s">
        <v>74</v>
      </c>
    </row>
    <row r="7" spans="1:9" x14ac:dyDescent="0.25">
      <c r="A7" s="9">
        <v>1</v>
      </c>
      <c r="B7" s="9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</row>
    <row r="8" spans="1:9" x14ac:dyDescent="0.25">
      <c r="A8" s="68" t="str">
        <f>'Раздел 4'!$A$8</f>
        <v>Наименование "подуслуги" 1</v>
      </c>
      <c r="B8" s="69"/>
      <c r="C8" s="69"/>
      <c r="D8" s="69"/>
      <c r="E8" s="69"/>
      <c r="F8" s="69"/>
      <c r="G8" s="69"/>
      <c r="H8" s="69"/>
      <c r="I8" s="70"/>
    </row>
    <row r="9" spans="1:9" ht="105" x14ac:dyDescent="0.25">
      <c r="A9" s="1" t="s">
        <v>114</v>
      </c>
      <c r="B9" s="15" t="s">
        <v>100</v>
      </c>
      <c r="C9" s="15" t="s">
        <v>100</v>
      </c>
      <c r="D9" s="15" t="s">
        <v>101</v>
      </c>
      <c r="E9" s="18" t="s">
        <v>103</v>
      </c>
      <c r="F9" s="1"/>
      <c r="G9" s="1" t="s">
        <v>102</v>
      </c>
      <c r="H9" s="1" t="s">
        <v>91</v>
      </c>
      <c r="I9" s="1"/>
    </row>
    <row r="10" spans="1:9" x14ac:dyDescent="0.25">
      <c r="A10" s="68" t="e">
        <f>'Раздел 4'!#REF!</f>
        <v>#REF!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13" zoomScale="120" zoomScaleNormal="100" zoomScaleSheetLayoutView="120" workbookViewId="0">
      <selection activeCell="A6" sqref="A6:I8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2" customWidth="1"/>
    <col min="7" max="7" width="33.140625" customWidth="1"/>
    <col min="8" max="8" width="16.85546875" customWidth="1"/>
    <col min="9" max="9" width="18.42578125" customWidth="1"/>
  </cols>
  <sheetData>
    <row r="3" spans="1:9" s="71" customFormat="1" x14ac:dyDescent="0.25">
      <c r="A3" s="67" t="s">
        <v>44</v>
      </c>
    </row>
    <row r="6" spans="1:9" ht="61.5" customHeight="1" x14ac:dyDescent="0.25">
      <c r="A6" s="77" t="s">
        <v>0</v>
      </c>
      <c r="B6" s="79" t="s">
        <v>45</v>
      </c>
      <c r="C6" s="79" t="s">
        <v>46</v>
      </c>
      <c r="D6" s="79" t="s">
        <v>75</v>
      </c>
      <c r="E6" s="79" t="s">
        <v>76</v>
      </c>
      <c r="F6" s="79" t="s">
        <v>77</v>
      </c>
      <c r="G6" s="79" t="s">
        <v>78</v>
      </c>
      <c r="H6" s="75" t="s">
        <v>79</v>
      </c>
      <c r="I6" s="76"/>
    </row>
    <row r="7" spans="1:9" ht="21.75" customHeight="1" x14ac:dyDescent="0.25">
      <c r="A7" s="78"/>
      <c r="B7" s="80"/>
      <c r="C7" s="80"/>
      <c r="D7" s="80"/>
      <c r="E7" s="80"/>
      <c r="F7" s="80"/>
      <c r="G7" s="80"/>
      <c r="H7" s="49" t="s">
        <v>47</v>
      </c>
      <c r="I7" s="49" t="s">
        <v>48</v>
      </c>
    </row>
    <row r="8" spans="1:9" ht="15.75" x14ac:dyDescent="0.25">
      <c r="A8" s="50" t="s">
        <v>104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</row>
    <row r="9" spans="1:9" ht="15.75" x14ac:dyDescent="0.25">
      <c r="A9" s="72" t="str">
        <f>'Раздел 4'!$A$8</f>
        <v>Наименование "подуслуги" 1</v>
      </c>
      <c r="B9" s="73"/>
      <c r="C9" s="73"/>
      <c r="D9" s="73"/>
      <c r="E9" s="73"/>
      <c r="F9" s="73"/>
      <c r="G9" s="73"/>
      <c r="H9" s="73"/>
      <c r="I9" s="74"/>
    </row>
    <row r="10" spans="1:9" ht="283.5" customHeight="1" x14ac:dyDescent="0.25">
      <c r="A10" s="42"/>
      <c r="B10" s="46" t="s">
        <v>133</v>
      </c>
      <c r="C10" s="42" t="s">
        <v>99</v>
      </c>
      <c r="D10" s="42" t="s">
        <v>131</v>
      </c>
      <c r="E10" s="42" t="s">
        <v>130</v>
      </c>
      <c r="F10" s="47"/>
      <c r="G10" s="47" t="s">
        <v>135</v>
      </c>
      <c r="H10" s="47" t="s">
        <v>105</v>
      </c>
      <c r="I10" s="48" t="s">
        <v>105</v>
      </c>
    </row>
    <row r="11" spans="1:9" ht="299.25" x14ac:dyDescent="0.25">
      <c r="A11" s="42"/>
      <c r="B11" s="42" t="s">
        <v>132</v>
      </c>
      <c r="C11" s="42" t="s">
        <v>99</v>
      </c>
      <c r="D11" s="42" t="s">
        <v>134</v>
      </c>
      <c r="E11" s="42" t="s">
        <v>130</v>
      </c>
      <c r="F11" s="42"/>
      <c r="G11" s="47" t="s">
        <v>135</v>
      </c>
      <c r="H11" s="42"/>
      <c r="I11" s="42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13"/>
  <sheetViews>
    <sheetView view="pageBreakPreview" topLeftCell="A10" zoomScale="80" zoomScaleNormal="100" zoomScaleSheetLayoutView="80" workbookViewId="0">
      <selection activeCell="D11" sqref="D11"/>
    </sheetView>
  </sheetViews>
  <sheetFormatPr defaultRowHeight="15" x14ac:dyDescent="0.25"/>
  <cols>
    <col min="2" max="2" width="24.7109375" customWidth="1"/>
    <col min="3" max="3" width="87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1" customFormat="1" x14ac:dyDescent="0.25">
      <c r="A3" s="67" t="s">
        <v>49</v>
      </c>
    </row>
    <row r="6" spans="1:7" ht="94.5" customHeight="1" x14ac:dyDescent="0.25">
      <c r="A6" s="40" t="s">
        <v>50</v>
      </c>
      <c r="B6" s="41" t="s">
        <v>51</v>
      </c>
      <c r="C6" s="41" t="s">
        <v>106</v>
      </c>
      <c r="D6" s="41" t="s">
        <v>80</v>
      </c>
      <c r="E6" s="41" t="s">
        <v>81</v>
      </c>
      <c r="F6" s="41" t="s">
        <v>52</v>
      </c>
      <c r="G6" s="41" t="s">
        <v>82</v>
      </c>
    </row>
    <row r="7" spans="1:7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</row>
    <row r="8" spans="1:7" x14ac:dyDescent="0.25">
      <c r="A8" s="81" t="s">
        <v>30</v>
      </c>
      <c r="B8" s="82"/>
      <c r="C8" s="82"/>
      <c r="D8" s="82"/>
      <c r="E8" s="82"/>
      <c r="F8" s="82"/>
      <c r="G8" s="83"/>
    </row>
    <row r="9" spans="1:7" x14ac:dyDescent="0.25">
      <c r="A9" s="81" t="s">
        <v>109</v>
      </c>
      <c r="B9" s="84"/>
      <c r="C9" s="84"/>
      <c r="D9" s="84"/>
      <c r="E9" s="84"/>
      <c r="F9" s="84"/>
      <c r="G9" s="85"/>
    </row>
    <row r="10" spans="1:7" ht="254.25" customHeight="1" x14ac:dyDescent="0.25">
      <c r="A10" s="7">
        <v>1</v>
      </c>
      <c r="B10" s="15" t="s">
        <v>136</v>
      </c>
      <c r="C10" s="19" t="s">
        <v>107</v>
      </c>
      <c r="D10" s="20" t="s">
        <v>108</v>
      </c>
      <c r="E10" s="21" t="s">
        <v>142</v>
      </c>
      <c r="F10" s="16" t="s">
        <v>99</v>
      </c>
      <c r="G10" s="16" t="s">
        <v>99</v>
      </c>
    </row>
    <row r="11" spans="1:7" ht="153.75" customHeight="1" x14ac:dyDescent="0.25">
      <c r="A11" s="2">
        <v>2</v>
      </c>
      <c r="B11" s="4" t="s">
        <v>137</v>
      </c>
      <c r="C11" s="15" t="s">
        <v>140</v>
      </c>
      <c r="D11" s="4" t="s">
        <v>147</v>
      </c>
      <c r="E11" s="15" t="s">
        <v>141</v>
      </c>
      <c r="F11" s="15" t="s">
        <v>143</v>
      </c>
      <c r="G11" s="15" t="s">
        <v>148</v>
      </c>
    </row>
    <row r="12" spans="1:7" ht="263.25" customHeight="1" x14ac:dyDescent="0.25">
      <c r="A12" s="2">
        <v>4</v>
      </c>
      <c r="B12" s="4" t="s">
        <v>138</v>
      </c>
      <c r="C12" s="4" t="s">
        <v>144</v>
      </c>
      <c r="D12" s="4" t="s">
        <v>145</v>
      </c>
      <c r="E12" s="15" t="s">
        <v>141</v>
      </c>
      <c r="F12" s="15" t="s">
        <v>143</v>
      </c>
      <c r="G12" s="1" t="s">
        <v>99</v>
      </c>
    </row>
    <row r="13" spans="1:7" ht="180" x14ac:dyDescent="0.25">
      <c r="A13" s="2">
        <v>5</v>
      </c>
      <c r="B13" s="4" t="s">
        <v>139</v>
      </c>
      <c r="C13" s="4" t="s">
        <v>146</v>
      </c>
      <c r="D13" s="1" t="s">
        <v>114</v>
      </c>
      <c r="E13" s="15" t="s">
        <v>141</v>
      </c>
      <c r="F13" s="1" t="s">
        <v>114</v>
      </c>
      <c r="G13" s="1" t="s">
        <v>99</v>
      </c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topLeftCell="A7" zoomScale="130" zoomScaleNormal="100" zoomScaleSheetLayoutView="130" workbookViewId="0">
      <selection activeCell="A6" sqref="A6:H7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7" t="s">
        <v>53</v>
      </c>
      <c r="B3" s="67"/>
      <c r="C3" s="67"/>
      <c r="D3" s="67"/>
      <c r="E3" s="67"/>
    </row>
    <row r="6" spans="1:8" ht="157.5" customHeight="1" x14ac:dyDescent="0.25">
      <c r="A6" s="40" t="s">
        <v>50</v>
      </c>
      <c r="B6" s="41" t="s">
        <v>54</v>
      </c>
      <c r="C6" s="41" t="s">
        <v>83</v>
      </c>
      <c r="D6" s="41" t="s">
        <v>84</v>
      </c>
      <c r="E6" s="41" t="s">
        <v>85</v>
      </c>
      <c r="F6" s="41" t="s">
        <v>86</v>
      </c>
      <c r="G6" s="41" t="s">
        <v>55</v>
      </c>
      <c r="H6" s="41" t="s">
        <v>56</v>
      </c>
    </row>
    <row r="7" spans="1:8" x14ac:dyDescent="0.25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x14ac:dyDescent="0.25">
      <c r="A8" s="68" t="s">
        <v>30</v>
      </c>
      <c r="B8" s="69"/>
      <c r="C8" s="69"/>
      <c r="D8" s="69"/>
      <c r="E8" s="69"/>
      <c r="F8" s="69"/>
      <c r="G8" s="69"/>
      <c r="H8" s="70"/>
    </row>
    <row r="9" spans="1:8" ht="225" x14ac:dyDescent="0.25">
      <c r="A9" s="1">
        <v>1</v>
      </c>
      <c r="B9" s="15" t="s">
        <v>149</v>
      </c>
      <c r="C9" s="15" t="s">
        <v>110</v>
      </c>
      <c r="D9" s="15" t="s">
        <v>65</v>
      </c>
      <c r="E9" s="15" t="s">
        <v>111</v>
      </c>
      <c r="F9" s="7" t="s">
        <v>99</v>
      </c>
      <c r="G9" s="15" t="s">
        <v>150</v>
      </c>
      <c r="H9" s="4" t="s">
        <v>112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68" t="s">
        <v>31</v>
      </c>
      <c r="B11" s="69"/>
      <c r="C11" s="69"/>
      <c r="D11" s="69"/>
      <c r="E11" s="69"/>
      <c r="F11" s="69"/>
      <c r="G11" s="69"/>
      <c r="H11" s="7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2022-11-15T11:26:09Z</dcterms:modified>
</cp:coreProperties>
</file>