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<sst xmlns="http://schemas.openxmlformats.org/spreadsheetml/2006/main" count="131" uniqueCount="102">
  <si>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</si>
  <si>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</si>
  <si>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</si>
  <si>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</si>
  <si>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</si>
  <si>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</si>
  <si>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</si>
  <si>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</si>
  <si>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</si>
  <si>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</si>
  <si>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</si>
  <si>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</si>
  <si>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</si>
  <si>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</si>
  <si>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</si>
  <si>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</si>
  <si>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</si>
  <si>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</si>
  <si>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</si>
  <si>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</si>
  <si>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</si>
  <si>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</si>
  <si>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</si>
  <si>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</si>
  <si>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</si>
  <si>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</si>
  <si>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</si>
  <si>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</si>
  <si>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</si>
  <si>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</si>
  <si>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</si>
  <si>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</si>
  <si>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</si>
  <si>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</si>
  <si>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</si>
  <si>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</si>
  <si>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</si>
  <si>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</si>
  <si>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</si>
  <si>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</si>
  <si>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</si>
  <si>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</si>
  <si>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</si>
  <si>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</si>
  <si>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</si>
  <si>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</si>
  <si>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</si>
  <si>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</si>
  <si>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</si>
  <si>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</si>
  <si>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</si>
  <si>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</si>
  <si>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</si>
  <si>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>Срок погашения кредита</t>
  </si>
  <si>
    <t>2-14-80</t>
  </si>
  <si>
    <t>08.07.2011г.</t>
  </si>
  <si>
    <t>01.06.2012г.</t>
  </si>
  <si>
    <t xml:space="preserve">Наименование принципала         </t>
  </si>
  <si>
    <t>Администрация муниципального образования Ейский район</t>
  </si>
  <si>
    <t>16.11.2011г.</t>
  </si>
  <si>
    <t>01.11.2012г.</t>
  </si>
  <si>
    <t>19.12.2011г.</t>
  </si>
  <si>
    <t>01.12.2012г.</t>
  </si>
  <si>
    <t>28.12.2011г.</t>
  </si>
  <si>
    <t>01.03.2013г.</t>
  </si>
  <si>
    <t>№55 от 30.06.2011г.</t>
  </si>
  <si>
    <t>№124 от14.11.2011г.</t>
  </si>
  <si>
    <t>№175 от 19.12.2011г.</t>
  </si>
  <si>
    <t>№200 от 28.12.2011 г.</t>
  </si>
  <si>
    <t>№27 от 27.03.2012г.</t>
  </si>
  <si>
    <t>27.03.2012г.</t>
  </si>
  <si>
    <t>22.05.2012г.(полностью)</t>
  </si>
  <si>
    <t>ОАО"Сбербанк России"</t>
  </si>
  <si>
    <t>Контракт №0118300018112000118-0133478-03</t>
  </si>
  <si>
    <t>20.09.2012г.</t>
  </si>
  <si>
    <t>19.09.2014г.</t>
  </si>
  <si>
    <t>29.10.2012г.в полном объеме</t>
  </si>
  <si>
    <t>в полном объеме             28.11.12г.</t>
  </si>
  <si>
    <t>в полном объеме 28.11. 12г.</t>
  </si>
  <si>
    <t>26.02.2013г</t>
  </si>
  <si>
    <t>Исп. Янтропенко Н.А.</t>
  </si>
  <si>
    <t>29.08.2013г.</t>
  </si>
  <si>
    <t>15.08.2014г.</t>
  </si>
  <si>
    <t>Дата исполне               ния полностью или частично</t>
  </si>
  <si>
    <t>Решение Совета муниципального образования от 22.12.2011г. №580  (с изменениями от 06.06.2012г.№629)</t>
  </si>
  <si>
    <t xml:space="preserve"> № 90  от 29.08.2013 г.</t>
  </si>
  <si>
    <t>№ 180 от 16.12.2013г.</t>
  </si>
  <si>
    <t>16.12.2013г.</t>
  </si>
  <si>
    <t>01.12.2014г.</t>
  </si>
  <si>
    <t>Остаток задолжен-ности на 1 июля 2014г</t>
  </si>
  <si>
    <t>№ 27 от 19.06.2014г.</t>
  </si>
  <si>
    <t>20.06.2014г.</t>
  </si>
  <si>
    <t>Остаток задолженности на 1 июля  2014г</t>
  </si>
  <si>
    <t>Изменение задолженности за июль  2014 г</t>
  </si>
  <si>
    <t>Остаток задолженности на 1 августа 2014г</t>
  </si>
  <si>
    <t xml:space="preserve">Заместитель начальника финансового управления                                                                                                                                                                     </t>
  </si>
  <si>
    <t>С.А.Гребенкин</t>
  </si>
  <si>
    <t>Остаток задолжен-ности на 1 июля   2014г</t>
  </si>
  <si>
    <t>Изменение задолженности за июль 2014 г</t>
  </si>
  <si>
    <t>Остаток задолжен-ности на 1 августа  2014г</t>
  </si>
  <si>
    <t>Остаток задолжен-ности на 1 августа 2014г</t>
  </si>
  <si>
    <t>Остаток задолжен-ности на 1 августа 2014г.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</si>
</sst>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  <numFmt numFmtId="182" formatCode="0.0%"/>
  </numFmts>
  <fonts count="1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2"/>
      <color indexed="18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3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/>
    </xf>
    <xf numFmtId="14" fontId="6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0" fontId="2" fillId="0" borderId="0" xfId="0" applyFont="1" applyAlignment="1">
      <alignment/>
    </xf>
    <xf numFmtId="18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14" fontId="6" fillId="0" borderId="3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right" vertical="top" wrapText="1"/>
    </xf>
    <xf numFmtId="2" fontId="6" fillId="0" borderId="3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2" fontId="6" fillId="0" borderId="3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right" vertical="center" wrapText="1"/>
    </xf>
    <xf numFmtId="14" fontId="6" fillId="0" borderId="6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2" fontId="12" fillId="0" borderId="3" xfId="0" applyNumberFormat="1" applyFont="1" applyBorder="1" applyAlignment="1">
      <alignment horizontal="right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9" xfId="0" applyFont="1" applyBorder="1" applyAlignment="1">
      <alignment/>
    </xf>
    <xf numFmtId="2" fontId="11" fillId="0" borderId="9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2" fontId="6" fillId="0" borderId="6" xfId="0" applyNumberFormat="1" applyFont="1" applyBorder="1" applyAlignment="1">
      <alignment horizontal="righ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14" fontId="6" fillId="0" borderId="9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left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="75" zoomScaleNormal="75" workbookViewId="0" topLeftCell="A1">
      <selection activeCell="N16" sqref="N16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9.28125" style="1" customWidth="1"/>
    <col min="4" max="4" width="18.140625" style="1" customWidth="1"/>
    <col min="5" max="5" width="14.7109375" style="1" customWidth="1"/>
    <col min="6" max="6" width="12.42187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8.28125" style="1" customWidth="1"/>
    <col min="15" max="16384" width="9.140625" style="1" customWidth="1"/>
  </cols>
  <sheetData>
    <row r="1" spans="1:14" ht="27" customHeight="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3.25" customHeight="1">
      <c r="A2" s="70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8.7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N3" s="13" t="s">
        <v>0</v>
      </c>
    </row>
    <row r="4" spans="1:14" s="10" customFormat="1" ht="86.25" customHeight="1">
      <c r="A4" s="15" t="s">
        <v>48</v>
      </c>
      <c r="B4" s="15" t="s">
        <v>49</v>
      </c>
      <c r="C4" s="15" t="s">
        <v>1</v>
      </c>
      <c r="D4" s="18" t="s">
        <v>2</v>
      </c>
      <c r="E4" s="15" t="s">
        <v>3</v>
      </c>
      <c r="F4" s="15" t="s">
        <v>4</v>
      </c>
      <c r="G4" s="15" t="s">
        <v>5</v>
      </c>
      <c r="H4" s="15" t="s">
        <v>53</v>
      </c>
      <c r="I4" s="15" t="s">
        <v>6</v>
      </c>
      <c r="J4" s="15" t="s">
        <v>51</v>
      </c>
      <c r="K4" s="15" t="s">
        <v>50</v>
      </c>
      <c r="L4" s="15" t="s">
        <v>89</v>
      </c>
      <c r="M4" s="15" t="s">
        <v>98</v>
      </c>
      <c r="N4" s="15" t="s">
        <v>100</v>
      </c>
    </row>
    <row r="5" spans="1:14" s="10" customFormat="1" ht="15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</row>
    <row r="6" spans="1:14" ht="16.5" hidden="1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hidden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97.5" customHeight="1">
      <c r="A8" s="27" t="s">
        <v>58</v>
      </c>
      <c r="B8" s="24" t="s">
        <v>72</v>
      </c>
      <c r="C8" s="27" t="s">
        <v>84</v>
      </c>
      <c r="D8" s="24" t="s">
        <v>73</v>
      </c>
      <c r="E8" s="21" t="s">
        <v>74</v>
      </c>
      <c r="F8" s="21">
        <v>93000000</v>
      </c>
      <c r="G8" s="26">
        <v>0.105</v>
      </c>
      <c r="H8" s="22" t="s">
        <v>75</v>
      </c>
      <c r="I8" s="21"/>
      <c r="J8" s="23">
        <v>93000000</v>
      </c>
      <c r="K8" s="21"/>
      <c r="L8" s="23">
        <v>93000000</v>
      </c>
      <c r="M8" s="23">
        <v>0</v>
      </c>
      <c r="N8" s="23">
        <v>93000000</v>
      </c>
    </row>
    <row r="9" spans="1:14" ht="1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6" ht="18.75" customHeight="1">
      <c r="A13" s="36" t="s">
        <v>95</v>
      </c>
      <c r="B13" s="36"/>
      <c r="D13" s="36"/>
      <c r="E13" s="36"/>
      <c r="F13" s="36"/>
      <c r="G13" s="36"/>
      <c r="H13" s="36"/>
      <c r="I13" s="36"/>
      <c r="J13" s="36"/>
      <c r="K13" s="36"/>
      <c r="L13" s="36"/>
      <c r="M13" s="39"/>
      <c r="N13" s="38"/>
      <c r="O13" s="38"/>
      <c r="P13" s="38"/>
    </row>
    <row r="14" spans="1:17" ht="16.5" customHeight="1">
      <c r="A14" s="36" t="s">
        <v>52</v>
      </c>
      <c r="B14" s="36"/>
      <c r="C14" s="36"/>
      <c r="D14" s="36"/>
      <c r="E14" s="36"/>
      <c r="F14" s="37"/>
      <c r="G14" s="37"/>
      <c r="H14" s="37"/>
      <c r="I14" s="72" t="s">
        <v>96</v>
      </c>
      <c r="J14" s="72"/>
      <c r="K14" s="72"/>
      <c r="L14" s="72"/>
      <c r="M14" s="72"/>
      <c r="N14" s="72"/>
      <c r="O14" s="72"/>
      <c r="P14" s="72"/>
      <c r="Q14" s="8"/>
    </row>
    <row r="17" ht="15.75">
      <c r="A17" s="7"/>
    </row>
    <row r="24" spans="1:3" ht="15.75">
      <c r="A24" s="69"/>
      <c r="B24" s="69"/>
      <c r="C24" s="69"/>
    </row>
    <row r="29" spans="1:3" ht="15.75">
      <c r="A29" s="69"/>
      <c r="B29" s="69"/>
      <c r="C29" s="69"/>
    </row>
    <row r="37" spans="1:3" ht="15.75">
      <c r="A37" s="69" t="s">
        <v>80</v>
      </c>
      <c r="B37" s="69"/>
      <c r="C37" s="69"/>
    </row>
    <row r="38" ht="12.75">
      <c r="A38" s="1" t="s">
        <v>54</v>
      </c>
    </row>
  </sheetData>
  <mergeCells count="8">
    <mergeCell ref="A37:C37"/>
    <mergeCell ref="A29:C29"/>
    <mergeCell ref="A1:N1"/>
    <mergeCell ref="A2:N2"/>
    <mergeCell ref="A9:N9"/>
    <mergeCell ref="M14:P14"/>
    <mergeCell ref="A24:C24"/>
    <mergeCell ref="I14:L14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="75" zoomScaleNormal="75" workbookViewId="0" topLeftCell="A1">
      <selection activeCell="Q23" sqref="Q23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27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O2" s="14"/>
      <c r="P2" s="14"/>
      <c r="Q2" s="13" t="s">
        <v>7</v>
      </c>
    </row>
    <row r="3" spans="1:17" ht="12.75" customHeight="1">
      <c r="A3" s="76" t="s">
        <v>26</v>
      </c>
      <c r="B3" s="76" t="s">
        <v>27</v>
      </c>
      <c r="C3" s="76" t="s">
        <v>8</v>
      </c>
      <c r="D3" s="76" t="s">
        <v>9</v>
      </c>
      <c r="E3" s="76" t="s">
        <v>32</v>
      </c>
      <c r="F3" s="76" t="s">
        <v>33</v>
      </c>
      <c r="G3" s="76" t="s">
        <v>4</v>
      </c>
      <c r="H3" s="76" t="s">
        <v>10</v>
      </c>
      <c r="I3" s="76" t="s">
        <v>28</v>
      </c>
      <c r="J3" s="76" t="s">
        <v>11</v>
      </c>
      <c r="K3" s="76" t="s">
        <v>12</v>
      </c>
      <c r="L3" s="76" t="s">
        <v>13</v>
      </c>
      <c r="M3" s="76" t="s">
        <v>14</v>
      </c>
      <c r="N3" s="76" t="s">
        <v>29</v>
      </c>
      <c r="O3" s="73" t="s">
        <v>89</v>
      </c>
      <c r="P3" s="73" t="s">
        <v>98</v>
      </c>
      <c r="Q3" s="73" t="s">
        <v>101</v>
      </c>
    </row>
    <row r="4" spans="1:17" ht="12.75" customHeight="1">
      <c r="A4" s="77"/>
      <c r="B4" s="80"/>
      <c r="C4" s="76"/>
      <c r="D4" s="76"/>
      <c r="E4" s="77"/>
      <c r="F4" s="76"/>
      <c r="G4" s="76"/>
      <c r="H4" s="76"/>
      <c r="I4" s="77"/>
      <c r="J4" s="76"/>
      <c r="K4" s="76"/>
      <c r="L4" s="76"/>
      <c r="M4" s="76"/>
      <c r="N4" s="77"/>
      <c r="O4" s="74"/>
      <c r="P4" s="74"/>
      <c r="Q4" s="74"/>
    </row>
    <row r="5" spans="1:17" ht="189" customHeight="1">
      <c r="A5" s="77"/>
      <c r="B5" s="80"/>
      <c r="C5" s="76"/>
      <c r="D5" s="76"/>
      <c r="E5" s="77"/>
      <c r="F5" s="76"/>
      <c r="G5" s="76"/>
      <c r="H5" s="76"/>
      <c r="I5" s="77"/>
      <c r="J5" s="76"/>
      <c r="K5" s="76"/>
      <c r="L5" s="76"/>
      <c r="M5" s="76"/>
      <c r="N5" s="77"/>
      <c r="O5" s="75"/>
      <c r="P5" s="75"/>
      <c r="Q5" s="75"/>
    </row>
    <row r="6" spans="1:17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</row>
    <row r="7" spans="1:17" ht="15.75">
      <c r="A7" s="11"/>
      <c r="B7" s="15"/>
      <c r="C7" s="15"/>
      <c r="D7" s="15"/>
      <c r="E7" s="11"/>
      <c r="F7" s="15"/>
      <c r="G7" s="15">
        <v>0</v>
      </c>
      <c r="H7" s="15"/>
      <c r="I7" s="11"/>
      <c r="J7" s="15"/>
      <c r="K7" s="15"/>
      <c r="L7" s="15"/>
      <c r="M7" s="15">
        <v>0</v>
      </c>
      <c r="N7" s="11"/>
      <c r="O7" s="16">
        <v>0</v>
      </c>
      <c r="P7" s="16">
        <v>0</v>
      </c>
      <c r="Q7" s="16">
        <v>0</v>
      </c>
    </row>
    <row r="8" spans="1:17" ht="13.5" hidden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12" spans="1:16" ht="18.75" customHeight="1">
      <c r="A12" s="36" t="s">
        <v>95</v>
      </c>
      <c r="B12" s="36"/>
      <c r="C12" s="1"/>
      <c r="D12" s="36"/>
      <c r="E12" s="36"/>
      <c r="F12" s="36"/>
      <c r="G12" s="36"/>
      <c r="H12" s="36"/>
      <c r="I12" s="36"/>
      <c r="J12" s="36"/>
      <c r="K12" s="36"/>
      <c r="L12" s="36"/>
      <c r="M12" s="39"/>
      <c r="N12" s="38"/>
      <c r="O12" s="38"/>
      <c r="P12" s="38"/>
    </row>
    <row r="13" spans="1:17" ht="16.5" customHeight="1">
      <c r="A13" s="36" t="s">
        <v>52</v>
      </c>
      <c r="B13" s="36"/>
      <c r="C13" s="36"/>
      <c r="D13" s="36"/>
      <c r="E13" s="36"/>
      <c r="F13" s="37"/>
      <c r="G13" s="37"/>
      <c r="H13" s="37"/>
      <c r="M13" s="72" t="s">
        <v>96</v>
      </c>
      <c r="N13" s="72"/>
      <c r="O13" s="72"/>
      <c r="P13" s="72"/>
      <c r="Q13" s="8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21" ht="12.75">
      <c r="S21" s="81"/>
    </row>
    <row r="22" ht="12.75">
      <c r="S22" s="81"/>
    </row>
    <row r="23" ht="12.75">
      <c r="S23" s="81"/>
    </row>
    <row r="26" ht="15">
      <c r="A26" s="9"/>
    </row>
    <row r="28" ht="15">
      <c r="A28" s="9"/>
    </row>
    <row r="31" spans="1:2" ht="15.75">
      <c r="A31" s="79" t="s">
        <v>80</v>
      </c>
      <c r="B31" s="79"/>
    </row>
    <row r="32" spans="1:2" ht="12.75">
      <c r="A32" s="78" t="s">
        <v>54</v>
      </c>
      <c r="B32" s="78"/>
    </row>
    <row r="36" spans="1:2" ht="18">
      <c r="A36" s="2"/>
      <c r="B36" s="2"/>
    </row>
  </sheetData>
  <mergeCells count="22">
    <mergeCell ref="S21:S23"/>
    <mergeCell ref="A1:Q1"/>
    <mergeCell ref="D3:D5"/>
    <mergeCell ref="L3:L5"/>
    <mergeCell ref="E3:E5"/>
    <mergeCell ref="H3:H5"/>
    <mergeCell ref="F3:F5"/>
    <mergeCell ref="M3:M5"/>
    <mergeCell ref="O3:O5"/>
    <mergeCell ref="J3:J5"/>
    <mergeCell ref="K3:K5"/>
    <mergeCell ref="A32:B32"/>
    <mergeCell ref="A31:B31"/>
    <mergeCell ref="I3:I5"/>
    <mergeCell ref="G3:G5"/>
    <mergeCell ref="A3:A5"/>
    <mergeCell ref="B3:B5"/>
    <mergeCell ref="C3:C5"/>
    <mergeCell ref="M13:P13"/>
    <mergeCell ref="Q3:Q5"/>
    <mergeCell ref="N3:N5"/>
    <mergeCell ref="P3:P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workbookViewId="0" topLeftCell="A1">
      <pane ySplit="15" topLeftCell="BM16" activePane="bottomLeft" state="frozen"/>
      <selection pane="topLeft" activeCell="A1" sqref="A1"/>
      <selection pane="bottomLeft" activeCell="I3" sqref="I3:I5"/>
    </sheetView>
  </sheetViews>
  <sheetFormatPr defaultColWidth="9.140625" defaultRowHeight="12.75"/>
  <cols>
    <col min="1" max="1" width="23.28125" style="0" customWidth="1"/>
    <col min="2" max="2" width="15.140625" style="0" customWidth="1"/>
    <col min="3" max="3" width="12.140625" style="0" customWidth="1"/>
    <col min="4" max="4" width="14.7109375" style="0" customWidth="1"/>
    <col min="5" max="5" width="24.57421875" style="0" customWidth="1"/>
    <col min="6" max="6" width="18.00390625" style="0" customWidth="1"/>
    <col min="7" max="7" width="10.421875" style="0" customWidth="1"/>
    <col min="8" max="8" width="16.7109375" style="0" customWidth="1"/>
    <col min="9" max="9" width="17.00390625" style="0" customWidth="1"/>
    <col min="10" max="10" width="17.421875" style="0" customWidth="1"/>
    <col min="11" max="11" width="9.140625" style="0" hidden="1" customWidth="1"/>
  </cols>
  <sheetData>
    <row r="1" spans="1:11" ht="15.75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6.5" thickBot="1">
      <c r="A2" s="28"/>
      <c r="B2" s="29"/>
      <c r="C2" s="29"/>
      <c r="D2" s="29"/>
      <c r="E2" s="29"/>
      <c r="F2" s="29"/>
      <c r="G2" s="29"/>
      <c r="H2" s="29"/>
      <c r="I2" s="29"/>
      <c r="J2" s="17" t="s">
        <v>16</v>
      </c>
      <c r="K2" s="29"/>
    </row>
    <row r="3" spans="1:11" s="14" customFormat="1" ht="50.25" customHeight="1">
      <c r="A3" s="55" t="s">
        <v>17</v>
      </c>
      <c r="B3" s="84" t="s">
        <v>18</v>
      </c>
      <c r="C3" s="84" t="s">
        <v>19</v>
      </c>
      <c r="D3" s="84" t="s">
        <v>20</v>
      </c>
      <c r="E3" s="84" t="s">
        <v>83</v>
      </c>
      <c r="F3" s="84" t="s">
        <v>21</v>
      </c>
      <c r="G3" s="84" t="s">
        <v>22</v>
      </c>
      <c r="H3" s="84" t="s">
        <v>92</v>
      </c>
      <c r="I3" s="84" t="s">
        <v>93</v>
      </c>
      <c r="J3" s="86" t="s">
        <v>94</v>
      </c>
      <c r="K3" s="29"/>
    </row>
    <row r="4" spans="1:11" s="14" customFormat="1" ht="52.5" customHeight="1">
      <c r="A4" s="56"/>
      <c r="B4" s="76"/>
      <c r="C4" s="76"/>
      <c r="D4" s="76"/>
      <c r="E4" s="76"/>
      <c r="F4" s="76"/>
      <c r="G4" s="54"/>
      <c r="H4" s="76"/>
      <c r="I4" s="76"/>
      <c r="J4" s="87"/>
      <c r="K4" s="29"/>
    </row>
    <row r="5" spans="1:11" s="14" customFormat="1" ht="42" customHeight="1" hidden="1">
      <c r="A5" s="53" t="s">
        <v>65</v>
      </c>
      <c r="B5" s="67" t="s">
        <v>55</v>
      </c>
      <c r="C5" s="52" t="s">
        <v>23</v>
      </c>
      <c r="D5" s="67" t="s">
        <v>56</v>
      </c>
      <c r="E5" s="52" t="s">
        <v>71</v>
      </c>
      <c r="F5" s="68">
        <v>50000000</v>
      </c>
      <c r="G5" s="52"/>
      <c r="H5" s="85"/>
      <c r="I5" s="85"/>
      <c r="J5" s="88"/>
      <c r="K5" s="29"/>
    </row>
    <row r="6" spans="1:11" s="14" customFormat="1" ht="36" customHeight="1" hidden="1">
      <c r="A6" s="64" t="s">
        <v>66</v>
      </c>
      <c r="B6" s="50" t="s">
        <v>59</v>
      </c>
      <c r="C6" s="44" t="s">
        <v>23</v>
      </c>
      <c r="D6" s="50" t="s">
        <v>60</v>
      </c>
      <c r="E6" s="44" t="s">
        <v>76</v>
      </c>
      <c r="F6" s="51">
        <v>13000000</v>
      </c>
      <c r="G6" s="44"/>
      <c r="H6" s="65">
        <v>13000000</v>
      </c>
      <c r="I6" s="65">
        <v>-13000000</v>
      </c>
      <c r="J6" s="66">
        <f aca="true" t="shared" si="0" ref="J6:J15">H6+I6</f>
        <v>0</v>
      </c>
      <c r="K6" s="29"/>
    </row>
    <row r="7" spans="1:11" s="14" customFormat="1" ht="30" customHeight="1" hidden="1">
      <c r="A7" s="45" t="s">
        <v>67</v>
      </c>
      <c r="B7" s="30" t="s">
        <v>61</v>
      </c>
      <c r="C7" s="15" t="s">
        <v>23</v>
      </c>
      <c r="D7" s="30" t="s">
        <v>62</v>
      </c>
      <c r="E7" s="15" t="s">
        <v>78</v>
      </c>
      <c r="F7" s="16">
        <v>15000000</v>
      </c>
      <c r="G7" s="15"/>
      <c r="H7" s="31"/>
      <c r="I7" s="31"/>
      <c r="J7" s="46">
        <f t="shared" si="0"/>
        <v>0</v>
      </c>
      <c r="K7" s="29"/>
    </row>
    <row r="8" spans="1:11" s="14" customFormat="1" ht="30.75" customHeight="1" hidden="1">
      <c r="A8" s="45" t="s">
        <v>68</v>
      </c>
      <c r="B8" s="30" t="s">
        <v>63</v>
      </c>
      <c r="C8" s="15" t="s">
        <v>23</v>
      </c>
      <c r="D8" s="30" t="s">
        <v>62</v>
      </c>
      <c r="E8" s="15" t="s">
        <v>77</v>
      </c>
      <c r="F8" s="16">
        <v>10000000</v>
      </c>
      <c r="G8" s="15"/>
      <c r="H8" s="31"/>
      <c r="I8" s="31"/>
      <c r="J8" s="46">
        <f t="shared" si="0"/>
        <v>0</v>
      </c>
      <c r="K8" s="29"/>
    </row>
    <row r="9" spans="1:11" ht="26.25" customHeight="1" hidden="1">
      <c r="A9" s="47"/>
      <c r="B9" s="33"/>
      <c r="C9" s="33"/>
      <c r="D9" s="33"/>
      <c r="E9" s="33"/>
      <c r="F9" s="34"/>
      <c r="G9" s="33"/>
      <c r="H9" s="35"/>
      <c r="I9" s="57"/>
      <c r="J9" s="46">
        <f t="shared" si="0"/>
        <v>0</v>
      </c>
      <c r="K9" s="29"/>
    </row>
    <row r="10" spans="1:11" ht="81.75" customHeight="1" hidden="1">
      <c r="A10" s="47"/>
      <c r="B10" s="33"/>
      <c r="C10" s="33"/>
      <c r="D10" s="33"/>
      <c r="E10" s="33"/>
      <c r="F10" s="34"/>
      <c r="G10" s="33"/>
      <c r="H10" s="35"/>
      <c r="I10" s="35"/>
      <c r="J10" s="46">
        <f t="shared" si="0"/>
        <v>0</v>
      </c>
      <c r="K10" s="29"/>
    </row>
    <row r="11" spans="1:11" ht="81.75" customHeight="1" hidden="1">
      <c r="A11" s="47"/>
      <c r="B11" s="33"/>
      <c r="C11" s="33"/>
      <c r="D11" s="33"/>
      <c r="E11" s="33"/>
      <c r="F11" s="33"/>
      <c r="G11" s="33"/>
      <c r="H11" s="58"/>
      <c r="I11" s="58"/>
      <c r="J11" s="46">
        <f t="shared" si="0"/>
        <v>0</v>
      </c>
      <c r="K11" s="29"/>
    </row>
    <row r="12" spans="1:11" ht="113.25" customHeight="1" hidden="1">
      <c r="A12" s="47" t="s">
        <v>24</v>
      </c>
      <c r="B12" s="33"/>
      <c r="C12" s="33"/>
      <c r="D12" s="33"/>
      <c r="E12" s="33"/>
      <c r="F12" s="34"/>
      <c r="G12" s="33"/>
      <c r="H12" s="35">
        <v>71000000</v>
      </c>
      <c r="I12" s="35">
        <v>0</v>
      </c>
      <c r="J12" s="46">
        <f t="shared" si="0"/>
        <v>71000000</v>
      </c>
      <c r="K12" s="29"/>
    </row>
    <row r="13" spans="1:11" ht="64.5" customHeight="1" hidden="1">
      <c r="A13" s="47"/>
      <c r="B13" s="33"/>
      <c r="C13" s="33"/>
      <c r="D13" s="33"/>
      <c r="E13" s="33"/>
      <c r="F13" s="33"/>
      <c r="G13" s="33"/>
      <c r="H13" s="58"/>
      <c r="I13" s="58"/>
      <c r="J13" s="46">
        <f t="shared" si="0"/>
        <v>0</v>
      </c>
      <c r="K13" s="29"/>
    </row>
    <row r="14" spans="1:11" ht="38.25" customHeight="1" hidden="1">
      <c r="A14" s="47"/>
      <c r="B14" s="33"/>
      <c r="C14" s="33"/>
      <c r="D14" s="33"/>
      <c r="E14" s="33"/>
      <c r="F14" s="34"/>
      <c r="G14" s="33"/>
      <c r="H14" s="35"/>
      <c r="I14" s="35"/>
      <c r="J14" s="46">
        <f t="shared" si="0"/>
        <v>0</v>
      </c>
      <c r="K14" s="29"/>
    </row>
    <row r="15" spans="1:11" ht="25.5" customHeight="1" hidden="1">
      <c r="A15" s="48" t="s">
        <v>69</v>
      </c>
      <c r="B15" s="30" t="s">
        <v>70</v>
      </c>
      <c r="C15" s="15" t="s">
        <v>23</v>
      </c>
      <c r="D15" s="15" t="s">
        <v>64</v>
      </c>
      <c r="E15" s="15" t="s">
        <v>79</v>
      </c>
      <c r="F15" s="16">
        <v>29000000</v>
      </c>
      <c r="G15" s="15"/>
      <c r="H15" s="32">
        <v>0</v>
      </c>
      <c r="I15" s="31">
        <v>0</v>
      </c>
      <c r="J15" s="46">
        <f t="shared" si="0"/>
        <v>0</v>
      </c>
      <c r="K15" s="29"/>
    </row>
    <row r="16" spans="1:11" ht="38.25" customHeight="1">
      <c r="A16" s="59" t="s">
        <v>85</v>
      </c>
      <c r="B16" s="41" t="s">
        <v>81</v>
      </c>
      <c r="C16" s="42" t="s">
        <v>23</v>
      </c>
      <c r="D16" s="42" t="s">
        <v>82</v>
      </c>
      <c r="E16" s="42"/>
      <c r="F16" s="40">
        <v>162900000</v>
      </c>
      <c r="G16" s="42"/>
      <c r="H16" s="43">
        <v>162900000</v>
      </c>
      <c r="I16" s="40">
        <v>0</v>
      </c>
      <c r="J16" s="49">
        <f>H16+I16</f>
        <v>162900000</v>
      </c>
      <c r="K16" s="29"/>
    </row>
    <row r="17" spans="1:11" ht="44.25" customHeight="1">
      <c r="A17" s="59" t="s">
        <v>86</v>
      </c>
      <c r="B17" s="41" t="s">
        <v>87</v>
      </c>
      <c r="C17" s="42" t="s">
        <v>23</v>
      </c>
      <c r="D17" s="42" t="s">
        <v>88</v>
      </c>
      <c r="E17" s="42"/>
      <c r="F17" s="40">
        <v>15000000</v>
      </c>
      <c r="G17" s="42"/>
      <c r="H17" s="43">
        <v>15000000</v>
      </c>
      <c r="I17" s="40">
        <v>0</v>
      </c>
      <c r="J17" s="49">
        <v>15000000</v>
      </c>
      <c r="K17" s="29"/>
    </row>
    <row r="18" spans="1:11" ht="36" customHeight="1">
      <c r="A18" s="59" t="s">
        <v>90</v>
      </c>
      <c r="B18" s="41" t="s">
        <v>91</v>
      </c>
      <c r="C18" s="42" t="s">
        <v>23</v>
      </c>
      <c r="D18" s="42" t="s">
        <v>88</v>
      </c>
      <c r="E18" s="42"/>
      <c r="F18" s="40">
        <v>30000000</v>
      </c>
      <c r="G18" s="42"/>
      <c r="H18" s="43"/>
      <c r="I18" s="40">
        <v>30000000</v>
      </c>
      <c r="J18" s="49">
        <f>H18+I18</f>
        <v>30000000</v>
      </c>
      <c r="K18" s="29"/>
    </row>
    <row r="19" spans="1:11" ht="28.5" customHeight="1" thickBot="1">
      <c r="A19" s="60" t="s">
        <v>24</v>
      </c>
      <c r="B19" s="61"/>
      <c r="C19" s="61"/>
      <c r="D19" s="61"/>
      <c r="E19" s="61"/>
      <c r="F19" s="62"/>
      <c r="G19" s="62"/>
      <c r="H19" s="62">
        <f>SUM(H16:H17)</f>
        <v>177900000</v>
      </c>
      <c r="I19" s="62">
        <f>SUM(I16:I18)</f>
        <v>30000000</v>
      </c>
      <c r="J19" s="63">
        <f>SUM(J16:J18)</f>
        <v>207900000</v>
      </c>
      <c r="K19" s="29"/>
    </row>
    <row r="20" spans="1:11" ht="22.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21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29"/>
    </row>
    <row r="22" spans="1:16" ht="19.5" customHeight="1">
      <c r="A22" s="36" t="s">
        <v>95</v>
      </c>
      <c r="B22" s="36"/>
      <c r="C22" s="1"/>
      <c r="D22" s="36"/>
      <c r="E22" s="36"/>
      <c r="F22" s="36"/>
      <c r="G22" s="36"/>
      <c r="H22" s="36"/>
      <c r="I22" s="36"/>
      <c r="J22" s="36"/>
      <c r="K22" s="36"/>
      <c r="L22" s="36"/>
      <c r="M22" s="39"/>
      <c r="N22" s="38"/>
      <c r="O22" s="38"/>
      <c r="P22" s="38"/>
    </row>
    <row r="23" spans="1:16" ht="20.25">
      <c r="A23" s="36" t="s">
        <v>52</v>
      </c>
      <c r="B23" s="36"/>
      <c r="C23" s="36"/>
      <c r="D23" s="36"/>
      <c r="E23" s="36"/>
      <c r="F23" s="37"/>
      <c r="G23" s="37"/>
      <c r="H23" s="37"/>
      <c r="I23" s="72" t="s">
        <v>96</v>
      </c>
      <c r="J23" s="72"/>
      <c r="K23" s="72"/>
      <c r="L23" s="72"/>
      <c r="M23" s="72"/>
      <c r="N23" s="72"/>
      <c r="O23" s="72"/>
      <c r="P23" s="72"/>
    </row>
    <row r="24" spans="1:16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ht="16.5" customHeight="1"/>
    <row r="34" ht="15">
      <c r="A34" s="9"/>
    </row>
    <row r="36" ht="15.75">
      <c r="A36" s="10" t="s">
        <v>80</v>
      </c>
    </row>
    <row r="37" ht="12.75">
      <c r="A37" t="s">
        <v>54</v>
      </c>
    </row>
    <row r="38" ht="15.75">
      <c r="A38" s="10"/>
    </row>
    <row r="40" ht="18" customHeight="1"/>
    <row r="41" ht="15.75">
      <c r="A41" s="10"/>
    </row>
    <row r="49" ht="18">
      <c r="A49" s="2"/>
    </row>
  </sheetData>
  <mergeCells count="14">
    <mergeCell ref="M23:P23"/>
    <mergeCell ref="I23:L23"/>
    <mergeCell ref="H3:H5"/>
    <mergeCell ref="I3:I5"/>
    <mergeCell ref="J3:J5"/>
    <mergeCell ref="A1:K1"/>
    <mergeCell ref="A21:J21"/>
    <mergeCell ref="E3:E4"/>
    <mergeCell ref="F3:F4"/>
    <mergeCell ref="G3:G4"/>
    <mergeCell ref="A3:A4"/>
    <mergeCell ref="B3:B4"/>
    <mergeCell ref="C3:C4"/>
    <mergeCell ref="D3:D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9"/>
  <sheetViews>
    <sheetView tabSelected="1" zoomScale="75" zoomScaleNormal="75" workbookViewId="0" topLeftCell="A1">
      <selection activeCell="O15" sqref="O15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5.8515625" style="1" customWidth="1"/>
    <col min="7" max="7" width="12.7109375" style="1" customWidth="1"/>
    <col min="8" max="8" width="10.7109375" style="1" customWidth="1"/>
    <col min="9" max="9" width="12.5742187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00390625" style="1" customWidth="1"/>
    <col min="17" max="17" width="11.421875" style="1" customWidth="1"/>
    <col min="18" max="16384" width="9.140625" style="1" customWidth="1"/>
  </cols>
  <sheetData>
    <row r="1" spans="2:17" ht="18.75">
      <c r="B1" s="70" t="s">
        <v>42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8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Q2" s="17" t="s">
        <v>34</v>
      </c>
    </row>
    <row r="3" spans="2:17" s="7" customFormat="1" ht="15.75" customHeight="1">
      <c r="B3" s="76" t="s">
        <v>57</v>
      </c>
      <c r="C3" s="76" t="s">
        <v>43</v>
      </c>
      <c r="D3" s="76" t="s">
        <v>46</v>
      </c>
      <c r="E3" s="76" t="s">
        <v>35</v>
      </c>
      <c r="F3" s="76" t="s">
        <v>36</v>
      </c>
      <c r="G3" s="76" t="s">
        <v>37</v>
      </c>
      <c r="H3" s="76" t="s">
        <v>38</v>
      </c>
      <c r="I3" s="76" t="s">
        <v>39</v>
      </c>
      <c r="J3" s="76" t="s">
        <v>47</v>
      </c>
      <c r="K3" s="76" t="s">
        <v>40</v>
      </c>
      <c r="L3" s="76" t="s">
        <v>44</v>
      </c>
      <c r="M3" s="76" t="s">
        <v>41</v>
      </c>
      <c r="N3" s="73" t="s">
        <v>97</v>
      </c>
      <c r="O3" s="73" t="s">
        <v>98</v>
      </c>
      <c r="P3" s="73" t="s">
        <v>99</v>
      </c>
      <c r="Q3" s="76" t="s">
        <v>45</v>
      </c>
    </row>
    <row r="4" spans="2:17" s="7" customFormat="1" ht="159.75" customHeight="1">
      <c r="B4" s="73"/>
      <c r="C4" s="89"/>
      <c r="D4" s="73"/>
      <c r="E4" s="73"/>
      <c r="F4" s="73"/>
      <c r="G4" s="89"/>
      <c r="H4" s="73"/>
      <c r="I4" s="73"/>
      <c r="J4" s="73"/>
      <c r="K4" s="73"/>
      <c r="L4" s="73"/>
      <c r="M4" s="89"/>
      <c r="N4" s="75"/>
      <c r="O4" s="75"/>
      <c r="P4" s="75"/>
      <c r="Q4" s="73"/>
    </row>
    <row r="5" spans="2:17" s="7" customFormat="1" ht="15.75"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</row>
    <row r="6" spans="2:17" s="7" customFormat="1" ht="15.75">
      <c r="B6" s="15"/>
      <c r="C6" s="15"/>
      <c r="D6" s="15"/>
      <c r="E6" s="16">
        <v>0</v>
      </c>
      <c r="F6" s="15"/>
      <c r="G6" s="15"/>
      <c r="H6" s="15"/>
      <c r="I6" s="15"/>
      <c r="J6" s="15"/>
      <c r="K6" s="15"/>
      <c r="L6" s="15"/>
      <c r="M6" s="15"/>
      <c r="N6" s="16">
        <v>0</v>
      </c>
      <c r="O6" s="16">
        <v>0</v>
      </c>
      <c r="P6" s="16">
        <v>0</v>
      </c>
      <c r="Q6" s="15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9"/>
      <c r="O7" s="9"/>
      <c r="P7" s="9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20.25">
      <c r="B9" s="36" t="s">
        <v>95</v>
      </c>
      <c r="C9" s="36"/>
      <c r="E9" s="36"/>
      <c r="F9" s="36"/>
      <c r="G9" s="36"/>
      <c r="H9" s="36"/>
      <c r="I9" s="36"/>
      <c r="J9" s="36"/>
      <c r="K9" s="36"/>
      <c r="L9" s="36"/>
      <c r="M9" s="36"/>
      <c r="N9" s="39"/>
      <c r="O9" s="38"/>
      <c r="P9" s="38"/>
      <c r="Q9" s="38"/>
    </row>
    <row r="10" spans="2:17" s="12" customFormat="1" ht="20.25">
      <c r="B10" s="36" t="s">
        <v>52</v>
      </c>
      <c r="C10" s="36"/>
      <c r="D10" s="36"/>
      <c r="E10" s="36"/>
      <c r="F10" s="36"/>
      <c r="G10" s="37"/>
      <c r="H10" s="37"/>
      <c r="I10" s="37"/>
      <c r="N10" s="72" t="s">
        <v>96</v>
      </c>
      <c r="O10" s="72"/>
      <c r="P10" s="72"/>
      <c r="Q10" s="72"/>
    </row>
    <row r="11" spans="2:17" s="12" customFormat="1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s="12" customFormat="1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28" spans="2:3" ht="15.75">
      <c r="B28" s="69" t="s">
        <v>80</v>
      </c>
      <c r="C28" s="69"/>
    </row>
    <row r="29" ht="12.75">
      <c r="B29" s="1" t="s">
        <v>54</v>
      </c>
    </row>
  </sheetData>
  <mergeCells count="19">
    <mergeCell ref="N10:Q10"/>
    <mergeCell ref="N3:N4"/>
    <mergeCell ref="O3:O4"/>
    <mergeCell ref="P3:P4"/>
    <mergeCell ref="J3:J4"/>
    <mergeCell ref="B28:C28"/>
    <mergeCell ref="B1:Q1"/>
    <mergeCell ref="Q3:Q4"/>
    <mergeCell ref="B3:B4"/>
    <mergeCell ref="C3:C4"/>
    <mergeCell ref="D3:D4"/>
    <mergeCell ref="K3:K4"/>
    <mergeCell ref="M3:M4"/>
    <mergeCell ref="L3:L4"/>
    <mergeCell ref="E3:E4"/>
    <mergeCell ref="F3:F4"/>
    <mergeCell ref="G3:G4"/>
    <mergeCell ref="I3:I4"/>
    <mergeCell ref="H3:H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fonh1</cp:lastModifiedBy>
  <cp:lastPrinted>2014-08-01T10:13:24Z</cp:lastPrinted>
  <dcterms:created xsi:type="dcterms:W3CDTF">1996-10-08T23:32:33Z</dcterms:created>
  <dcterms:modified xsi:type="dcterms:W3CDTF">2014-08-01T12:01:42Z</dcterms:modified>
  <cp:category/>
  <cp:version/>
  <cp:contentType/>
  <cp:contentStatus/>
</cp:coreProperties>
</file>