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<sst xmlns="http://schemas.openxmlformats.org/spreadsheetml/2006/main" count="133" uniqueCount="107">
  <si>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</si>
  <si>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</si>
  <si>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</si>
  <si>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</si>
  <si>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</si>
  <si>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</si>
  <si>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</si>
  <si>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</si>
  <si>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</si>
  <si>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</si>
  <si>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</si>
  <si>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</si>
  <si>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</si>
  <si>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</si>
  <si>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</si>
  <si>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</si>
  <si>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</si>
  <si>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</si>
  <si>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</si>
  <si>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</si>
  <si>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</si>
  <si>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</si>
  <si>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</si>
  <si>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</si>
  <si>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</si>
  <si>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</si>
  <si>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</si>
  <si>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</si>
  <si>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</si>
  <si>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</si>
  <si>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</si>
  <si>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</si>
  <si>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</si>
  <si>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</si>
  <si>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</si>
  <si>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</si>
  <si>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</si>
  <si>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</si>
  <si>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</si>
  <si>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</si>
  <si>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</si>
  <si>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</si>
  <si>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</si>
  <si>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</si>
  <si>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</si>
  <si>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</si>
  <si>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</si>
  <si>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</si>
  <si>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</si>
  <si>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</si>
  <si>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</si>
  <si>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</si>
  <si>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</si>
  <si>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</si>
  <si>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</si>
  <si>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</si>
  <si>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</si>
  <si>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</si>
  <si>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</si>
  <si>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</si>
  <si>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</si>
  <si>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</si>
  <si>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</si>
  <si>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</si>
  <si>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</si>
  <si>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</si>
  <si>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</si>
  <si>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</si>
  <si>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</si>
  <si>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</si>
  <si>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</si>
  <si>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</si>
  <si>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</si>
  <si>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</si>
  <si>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</si>
  <si>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</si>
  <si>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</si>
  <si>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Дата исполне               ния полностью или частично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</si>
  <si>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</si>
  <si>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</si>
  <si>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</si>
  <si>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</si>
  <si>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</si>
  <si>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</si>
  <si>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</si>
  <si>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№ 56  от 04.08.2014 г.</t>
  </si>
  <si>
    <t>25.07.2015г.</t>
  </si>
  <si>
    <t>05.08.2014г.</t>
  </si>
  <si>
    <t>№ 162  от 29.12.2014 г.</t>
  </si>
  <si>
    <t>01.12.2015г.</t>
  </si>
  <si>
    <t>30.12.2014г.</t>
  </si>
  <si>
    <t xml:space="preserve">АО Банк "Северный морской путь" </t>
  </si>
  <si>
    <t>Остаток задолженности на 1 августа  2015г</t>
  </si>
  <si>
    <t>Остаток задолжен-ности на 1 августа   2015г</t>
  </si>
  <si>
    <t>№ 82  от 20.07.2015 г.</t>
  </si>
  <si>
    <t>21.07.2015г.</t>
  </si>
  <si>
    <t>01.07.2016г.</t>
  </si>
  <si>
    <t>Остаток задолжен-ности на 1 августа  2015г</t>
  </si>
  <si>
    <t>Изменение задолженности за август   2015 г</t>
  </si>
  <si>
    <t>Остаток задолженности на 1 сентября   2015г</t>
  </si>
  <si>
    <t>Изменение задолженности за август 2015 г</t>
  </si>
  <si>
    <t>Остаток задолжен-ности на 1 сентября   2015г</t>
  </si>
  <si>
    <t>Изменение задолженности   за    август  2015 г</t>
  </si>
  <si>
    <t>Остаток задолженности на 1 сентября 2015г</t>
  </si>
  <si>
    <t>22.07.2015г.,                     06.08.2015г.</t>
  </si>
  <si>
    <t>Изменение задолженности за август  2015 г</t>
  </si>
  <si>
    <t>Остаток задолжен-ности на 1 сентября  2015г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</si>
</sst>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K26" sqref="K26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3.25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50" t="s">
        <v>48</v>
      </c>
      <c r="B4" s="63" t="s">
        <v>49</v>
      </c>
      <c r="C4" s="63" t="s">
        <v>1</v>
      </c>
      <c r="D4" s="76" t="s">
        <v>2</v>
      </c>
      <c r="E4" s="63" t="s">
        <v>3</v>
      </c>
      <c r="F4" s="63" t="s">
        <v>4</v>
      </c>
      <c r="G4" s="63" t="s">
        <v>5</v>
      </c>
      <c r="H4" s="63" t="s">
        <v>53</v>
      </c>
      <c r="I4" s="63" t="s">
        <v>6</v>
      </c>
      <c r="J4" s="63" t="s">
        <v>51</v>
      </c>
      <c r="K4" s="63" t="s">
        <v>50</v>
      </c>
      <c r="L4" s="64" t="s">
        <v>92</v>
      </c>
      <c r="M4" s="63" t="s">
        <v>98</v>
      </c>
      <c r="N4" s="64" t="s">
        <v>99</v>
      </c>
    </row>
    <row r="5" spans="1:14" s="10" customFormat="1" ht="14.25" customHeight="1">
      <c r="A5" s="51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5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 hidden="1">
      <c r="A8" s="51"/>
      <c r="B8" s="23"/>
      <c r="C8" s="26"/>
      <c r="D8" s="23"/>
      <c r="E8" s="20"/>
      <c r="F8" s="20"/>
      <c r="G8" s="25"/>
      <c r="H8" s="21"/>
      <c r="I8" s="20"/>
      <c r="J8" s="22"/>
      <c r="K8" s="20"/>
      <c r="L8" s="22"/>
      <c r="M8" s="22"/>
      <c r="N8" s="77"/>
    </row>
    <row r="9" spans="1:14" ht="105" customHeight="1" thickBot="1">
      <c r="A9" s="81" t="s">
        <v>58</v>
      </c>
      <c r="B9" s="67" t="s">
        <v>91</v>
      </c>
      <c r="C9" s="66" t="s">
        <v>83</v>
      </c>
      <c r="D9" s="68" t="s">
        <v>82</v>
      </c>
      <c r="E9" s="69" t="s">
        <v>80</v>
      </c>
      <c r="F9" s="70">
        <v>177900000</v>
      </c>
      <c r="G9" s="79">
        <v>0.112</v>
      </c>
      <c r="H9" s="69" t="s">
        <v>78</v>
      </c>
      <c r="I9" s="69"/>
      <c r="J9" s="70">
        <f>156000000+21900000</f>
        <v>177900000</v>
      </c>
      <c r="K9" s="69"/>
      <c r="L9" s="70">
        <v>177900000</v>
      </c>
      <c r="M9" s="70">
        <v>0</v>
      </c>
      <c r="N9" s="78">
        <f>L9+M9</f>
        <v>177900000</v>
      </c>
    </row>
    <row r="10" spans="1:14" ht="24" customHeight="1" thickBot="1">
      <c r="A10" s="71" t="s">
        <v>79</v>
      </c>
      <c r="B10" s="72"/>
      <c r="C10" s="72"/>
      <c r="D10" s="72"/>
      <c r="E10" s="73"/>
      <c r="F10" s="73"/>
      <c r="G10" s="73"/>
      <c r="H10" s="73"/>
      <c r="I10" s="73"/>
      <c r="J10" s="74"/>
      <c r="K10" s="73"/>
      <c r="L10" s="74">
        <f>SUM(L8:L9)</f>
        <v>177900000</v>
      </c>
      <c r="M10" s="74">
        <f>M9+M8</f>
        <v>0</v>
      </c>
      <c r="N10" s="75">
        <f>SUM(N8:N9)</f>
        <v>177900000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81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0" t="s">
        <v>84</v>
      </c>
      <c r="J14" s="90"/>
      <c r="K14" s="90"/>
      <c r="L14" s="90"/>
      <c r="M14" s="90"/>
      <c r="N14" s="90"/>
      <c r="O14" s="90"/>
      <c r="P14" s="90"/>
      <c r="Q14" s="8"/>
    </row>
    <row r="17" ht="15.75">
      <c r="A17" s="7"/>
    </row>
    <row r="27" spans="1:4" ht="15.75">
      <c r="A27" s="88" t="s">
        <v>76</v>
      </c>
      <c r="B27" s="88"/>
      <c r="C27" s="88"/>
      <c r="D27" s="82"/>
    </row>
    <row r="28" ht="12.75">
      <c r="A28" s="1" t="s">
        <v>54</v>
      </c>
    </row>
    <row r="32" spans="2:4" ht="15.75">
      <c r="B32" s="82"/>
      <c r="C32" s="82"/>
      <c r="D32" s="82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P16" sqref="P16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89" t="s">
        <v>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4" t="s">
        <v>26</v>
      </c>
      <c r="B3" s="94" t="s">
        <v>27</v>
      </c>
      <c r="C3" s="94" t="s">
        <v>8</v>
      </c>
      <c r="D3" s="94" t="s">
        <v>9</v>
      </c>
      <c r="E3" s="94" t="s">
        <v>32</v>
      </c>
      <c r="F3" s="94" t="s">
        <v>33</v>
      </c>
      <c r="G3" s="94" t="s">
        <v>4</v>
      </c>
      <c r="H3" s="94" t="s">
        <v>10</v>
      </c>
      <c r="I3" s="94" t="s">
        <v>28</v>
      </c>
      <c r="J3" s="94" t="s">
        <v>11</v>
      </c>
      <c r="K3" s="94" t="s">
        <v>12</v>
      </c>
      <c r="L3" s="94" t="s">
        <v>13</v>
      </c>
      <c r="M3" s="94" t="s">
        <v>14</v>
      </c>
      <c r="N3" s="94" t="s">
        <v>29</v>
      </c>
      <c r="O3" s="91" t="s">
        <v>93</v>
      </c>
      <c r="P3" s="91" t="s">
        <v>100</v>
      </c>
      <c r="Q3" s="91" t="s">
        <v>101</v>
      </c>
    </row>
    <row r="4" spans="1:17" ht="12.75" customHeight="1">
      <c r="A4" s="95"/>
      <c r="B4" s="98"/>
      <c r="C4" s="94"/>
      <c r="D4" s="94"/>
      <c r="E4" s="95"/>
      <c r="F4" s="94"/>
      <c r="G4" s="94"/>
      <c r="H4" s="94"/>
      <c r="I4" s="95"/>
      <c r="J4" s="94"/>
      <c r="K4" s="94"/>
      <c r="L4" s="94"/>
      <c r="M4" s="94"/>
      <c r="N4" s="95"/>
      <c r="O4" s="92"/>
      <c r="P4" s="92"/>
      <c r="Q4" s="92"/>
    </row>
    <row r="5" spans="1:17" ht="189" customHeight="1">
      <c r="A5" s="95"/>
      <c r="B5" s="98"/>
      <c r="C5" s="94"/>
      <c r="D5" s="94"/>
      <c r="E5" s="95"/>
      <c r="F5" s="94"/>
      <c r="G5" s="94"/>
      <c r="H5" s="94"/>
      <c r="I5" s="95"/>
      <c r="J5" s="94"/>
      <c r="K5" s="94"/>
      <c r="L5" s="94"/>
      <c r="M5" s="94"/>
      <c r="N5" s="95"/>
      <c r="O5" s="93"/>
      <c r="P5" s="93"/>
      <c r="Q5" s="93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81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0" t="s">
        <v>84</v>
      </c>
      <c r="N13" s="90"/>
      <c r="O13" s="90"/>
      <c r="P13" s="90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97" t="s">
        <v>76</v>
      </c>
      <c r="B24" s="97"/>
    </row>
    <row r="25" spans="1:2" ht="12.75">
      <c r="A25" s="96" t="s">
        <v>54</v>
      </c>
      <c r="B25" s="96"/>
    </row>
    <row r="29" spans="1:2" ht="18">
      <c r="A29" s="2"/>
      <c r="B29" s="2"/>
    </row>
  </sheetData>
  <mergeCells count="21">
    <mergeCell ref="N3:N5"/>
    <mergeCell ref="P3:P5"/>
    <mergeCell ref="J3:J5"/>
    <mergeCell ref="K3:K5"/>
    <mergeCell ref="A25:B25"/>
    <mergeCell ref="A24:B24"/>
    <mergeCell ref="I3:I5"/>
    <mergeCell ref="G3:G5"/>
    <mergeCell ref="A3:A5"/>
    <mergeCell ref="B3:B5"/>
    <mergeCell ref="C3:C5"/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H34" sqref="H34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0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9.140625" style="0" customWidth="1"/>
    <col min="10" max="10" width="17.421875" style="0" customWidth="1"/>
    <col min="11" max="11" width="9.140625" style="0" hidden="1" customWidth="1"/>
  </cols>
  <sheetData>
    <row r="1" spans="1:11" ht="15.75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07" t="s">
        <v>17</v>
      </c>
      <c r="B3" s="102" t="s">
        <v>18</v>
      </c>
      <c r="C3" s="102" t="s">
        <v>19</v>
      </c>
      <c r="D3" s="102" t="s">
        <v>20</v>
      </c>
      <c r="E3" s="102" t="s">
        <v>77</v>
      </c>
      <c r="F3" s="102" t="s">
        <v>21</v>
      </c>
      <c r="G3" s="102" t="s">
        <v>22</v>
      </c>
      <c r="H3" s="99" t="s">
        <v>92</v>
      </c>
      <c r="I3" s="102" t="s">
        <v>102</v>
      </c>
      <c r="J3" s="99" t="s">
        <v>103</v>
      </c>
      <c r="K3" s="28"/>
    </row>
    <row r="4" spans="1:11" s="14" customFormat="1" ht="52.5" customHeight="1">
      <c r="A4" s="108"/>
      <c r="B4" s="94"/>
      <c r="C4" s="94"/>
      <c r="D4" s="94"/>
      <c r="E4" s="94"/>
      <c r="F4" s="94"/>
      <c r="G4" s="106"/>
      <c r="H4" s="100"/>
      <c r="I4" s="94"/>
      <c r="J4" s="100"/>
      <c r="K4" s="28"/>
    </row>
    <row r="5" spans="1:11" s="14" customFormat="1" ht="42" customHeight="1" hidden="1">
      <c r="A5" s="49" t="s">
        <v>65</v>
      </c>
      <c r="B5" s="61" t="s">
        <v>55</v>
      </c>
      <c r="C5" s="48" t="s">
        <v>23</v>
      </c>
      <c r="D5" s="61" t="s">
        <v>56</v>
      </c>
      <c r="E5" s="48" t="s">
        <v>71</v>
      </c>
      <c r="F5" s="62">
        <v>50000000</v>
      </c>
      <c r="G5" s="48"/>
      <c r="H5" s="101"/>
      <c r="I5" s="103"/>
      <c r="J5" s="101"/>
      <c r="K5" s="28"/>
    </row>
    <row r="6" spans="1:11" s="14" customFormat="1" ht="36" customHeight="1" hidden="1">
      <c r="A6" s="58" t="s">
        <v>66</v>
      </c>
      <c r="B6" s="46" t="s">
        <v>59</v>
      </c>
      <c r="C6" s="40" t="s">
        <v>23</v>
      </c>
      <c r="D6" s="46" t="s">
        <v>60</v>
      </c>
      <c r="E6" s="40" t="s">
        <v>72</v>
      </c>
      <c r="F6" s="47">
        <v>13000000</v>
      </c>
      <c r="G6" s="40"/>
      <c r="H6" s="59">
        <v>13000000</v>
      </c>
      <c r="I6" s="59">
        <v>-13000000</v>
      </c>
      <c r="J6" s="60">
        <f aca="true" t="shared" si="0" ref="J6:J15">H6+I6</f>
        <v>0</v>
      </c>
      <c r="K6" s="28"/>
    </row>
    <row r="7" spans="1:11" s="14" customFormat="1" ht="30" customHeight="1" hidden="1">
      <c r="A7" s="41" t="s">
        <v>67</v>
      </c>
      <c r="B7" s="29" t="s">
        <v>61</v>
      </c>
      <c r="C7" s="15" t="s">
        <v>23</v>
      </c>
      <c r="D7" s="29" t="s">
        <v>62</v>
      </c>
      <c r="E7" s="15" t="s">
        <v>74</v>
      </c>
      <c r="F7" s="16">
        <v>15000000</v>
      </c>
      <c r="G7" s="15"/>
      <c r="H7" s="30"/>
      <c r="I7" s="30"/>
      <c r="J7" s="42">
        <f t="shared" si="0"/>
        <v>0</v>
      </c>
      <c r="K7" s="28"/>
    </row>
    <row r="8" spans="1:11" s="14" customFormat="1" ht="30.75" customHeight="1" hidden="1">
      <c r="A8" s="41" t="s">
        <v>68</v>
      </c>
      <c r="B8" s="29" t="s">
        <v>63</v>
      </c>
      <c r="C8" s="15" t="s">
        <v>23</v>
      </c>
      <c r="D8" s="29" t="s">
        <v>62</v>
      </c>
      <c r="E8" s="15" t="s">
        <v>73</v>
      </c>
      <c r="F8" s="16">
        <v>10000000</v>
      </c>
      <c r="G8" s="15"/>
      <c r="H8" s="30"/>
      <c r="I8" s="30"/>
      <c r="J8" s="42">
        <f t="shared" si="0"/>
        <v>0</v>
      </c>
      <c r="K8" s="28"/>
    </row>
    <row r="9" spans="1:11" ht="26.25" customHeight="1" hidden="1">
      <c r="A9" s="43"/>
      <c r="B9" s="32"/>
      <c r="C9" s="32"/>
      <c r="D9" s="32"/>
      <c r="E9" s="32"/>
      <c r="F9" s="33"/>
      <c r="G9" s="32"/>
      <c r="H9" s="34"/>
      <c r="I9" s="52"/>
      <c r="J9" s="42">
        <f t="shared" si="0"/>
        <v>0</v>
      </c>
      <c r="K9" s="28"/>
    </row>
    <row r="10" spans="1:11" ht="81.75" customHeight="1" hidden="1">
      <c r="A10" s="43"/>
      <c r="B10" s="32"/>
      <c r="C10" s="32"/>
      <c r="D10" s="32"/>
      <c r="E10" s="32"/>
      <c r="F10" s="33"/>
      <c r="G10" s="32"/>
      <c r="H10" s="34"/>
      <c r="I10" s="34"/>
      <c r="J10" s="42">
        <f t="shared" si="0"/>
        <v>0</v>
      </c>
      <c r="K10" s="28"/>
    </row>
    <row r="11" spans="1:11" ht="81.75" customHeight="1" hidden="1">
      <c r="A11" s="43"/>
      <c r="B11" s="32"/>
      <c r="C11" s="32"/>
      <c r="D11" s="32"/>
      <c r="E11" s="32"/>
      <c r="F11" s="32"/>
      <c r="G11" s="32"/>
      <c r="H11" s="53"/>
      <c r="I11" s="53"/>
      <c r="J11" s="42">
        <f t="shared" si="0"/>
        <v>0</v>
      </c>
      <c r="K11" s="28"/>
    </row>
    <row r="12" spans="1:11" ht="113.25" customHeight="1" hidden="1">
      <c r="A12" s="43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2">
        <f t="shared" si="0"/>
        <v>71000000</v>
      </c>
      <c r="K12" s="28"/>
    </row>
    <row r="13" spans="1:11" ht="64.5" customHeight="1" hidden="1">
      <c r="A13" s="43"/>
      <c r="B13" s="32"/>
      <c r="C13" s="32"/>
      <c r="D13" s="32"/>
      <c r="E13" s="32"/>
      <c r="F13" s="32"/>
      <c r="G13" s="32"/>
      <c r="H13" s="53"/>
      <c r="I13" s="53"/>
      <c r="J13" s="42">
        <f t="shared" si="0"/>
        <v>0</v>
      </c>
      <c r="K13" s="28"/>
    </row>
    <row r="14" spans="1:11" ht="38.25" customHeight="1" hidden="1">
      <c r="A14" s="43"/>
      <c r="B14" s="32"/>
      <c r="C14" s="32"/>
      <c r="D14" s="32"/>
      <c r="E14" s="32"/>
      <c r="F14" s="33"/>
      <c r="G14" s="32"/>
      <c r="H14" s="34"/>
      <c r="I14" s="34"/>
      <c r="J14" s="42">
        <f t="shared" si="0"/>
        <v>0</v>
      </c>
      <c r="K14" s="28"/>
    </row>
    <row r="15" spans="1:11" ht="25.5" customHeight="1" hidden="1">
      <c r="A15" s="44" t="s">
        <v>69</v>
      </c>
      <c r="B15" s="29" t="s">
        <v>70</v>
      </c>
      <c r="C15" s="15" t="s">
        <v>23</v>
      </c>
      <c r="D15" s="15" t="s">
        <v>64</v>
      </c>
      <c r="E15" s="15" t="s">
        <v>75</v>
      </c>
      <c r="F15" s="16">
        <v>29000000</v>
      </c>
      <c r="G15" s="15"/>
      <c r="H15" s="31">
        <v>0</v>
      </c>
      <c r="I15" s="30">
        <v>0</v>
      </c>
      <c r="J15" s="42">
        <f t="shared" si="0"/>
        <v>0</v>
      </c>
      <c r="K15" s="28"/>
    </row>
    <row r="16" spans="1:11" ht="36" customHeight="1">
      <c r="A16" s="83" t="s">
        <v>85</v>
      </c>
      <c r="B16" s="84" t="s">
        <v>87</v>
      </c>
      <c r="C16" s="39" t="s">
        <v>23</v>
      </c>
      <c r="D16" s="85" t="s">
        <v>86</v>
      </c>
      <c r="E16" s="84">
        <v>42207</v>
      </c>
      <c r="F16" s="86">
        <v>100000000</v>
      </c>
      <c r="G16" s="85"/>
      <c r="H16" s="80">
        <v>0</v>
      </c>
      <c r="I16" s="86">
        <v>0</v>
      </c>
      <c r="J16" s="45">
        <f>H16+I16</f>
        <v>0</v>
      </c>
      <c r="K16" s="28"/>
    </row>
    <row r="17" spans="1:11" ht="30" customHeight="1">
      <c r="A17" s="83" t="s">
        <v>88</v>
      </c>
      <c r="B17" s="84" t="s">
        <v>90</v>
      </c>
      <c r="C17" s="39" t="s">
        <v>23</v>
      </c>
      <c r="D17" s="85" t="s">
        <v>89</v>
      </c>
      <c r="E17" s="84" t="s">
        <v>104</v>
      </c>
      <c r="F17" s="86">
        <v>20000000</v>
      </c>
      <c r="G17" s="85"/>
      <c r="H17" s="80">
        <v>6000000</v>
      </c>
      <c r="I17" s="86">
        <v>-6000000</v>
      </c>
      <c r="J17" s="87">
        <f>H17+I17</f>
        <v>0</v>
      </c>
      <c r="K17" s="28"/>
    </row>
    <row r="18" spans="1:11" ht="30" customHeight="1">
      <c r="A18" s="83" t="s">
        <v>94</v>
      </c>
      <c r="B18" s="84" t="s">
        <v>95</v>
      </c>
      <c r="C18" s="39" t="s">
        <v>23</v>
      </c>
      <c r="D18" s="85" t="s">
        <v>96</v>
      </c>
      <c r="E18" s="85"/>
      <c r="F18" s="86">
        <v>114000000</v>
      </c>
      <c r="G18" s="85"/>
      <c r="H18" s="80">
        <v>114000000</v>
      </c>
      <c r="I18" s="86">
        <v>0</v>
      </c>
      <c r="J18" s="87">
        <f>H18+I18</f>
        <v>114000000</v>
      </c>
      <c r="K18" s="28"/>
    </row>
    <row r="19" spans="1:11" ht="28.5" customHeight="1" thickBot="1">
      <c r="A19" s="54" t="s">
        <v>24</v>
      </c>
      <c r="B19" s="55"/>
      <c r="C19" s="55"/>
      <c r="D19" s="55"/>
      <c r="E19" s="55"/>
      <c r="F19" s="56"/>
      <c r="G19" s="56"/>
      <c r="H19" s="56">
        <f>SUM(H16:H18)</f>
        <v>120000000</v>
      </c>
      <c r="I19" s="56">
        <f>SUM(I16:I18)</f>
        <v>-6000000</v>
      </c>
      <c r="J19" s="57">
        <f>SUM(J16:J18)</f>
        <v>114000000</v>
      </c>
      <c r="K19" s="28"/>
    </row>
    <row r="20" spans="1:11" ht="18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2.75" customHeight="1" hidden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28"/>
    </row>
    <row r="22" spans="1:16" ht="19.5" customHeight="1">
      <c r="A22" s="110" t="s">
        <v>81</v>
      </c>
      <c r="B22" s="110"/>
      <c r="C22" s="111"/>
      <c r="D22" s="110"/>
      <c r="E22" s="110"/>
      <c r="F22" s="35"/>
      <c r="G22" s="35"/>
      <c r="H22" s="35"/>
      <c r="I22" s="35"/>
      <c r="J22" s="35"/>
      <c r="K22" s="35"/>
      <c r="L22" s="35"/>
      <c r="M22" s="38"/>
      <c r="N22" s="37"/>
      <c r="O22" s="37"/>
      <c r="P22" s="37"/>
    </row>
    <row r="23" spans="1:16" ht="20.25">
      <c r="A23" s="110" t="s">
        <v>52</v>
      </c>
      <c r="B23" s="110"/>
      <c r="C23" s="110"/>
      <c r="D23" s="110"/>
      <c r="E23" s="110"/>
      <c r="F23" s="36"/>
      <c r="G23" s="36"/>
      <c r="H23" s="36"/>
      <c r="I23" s="112" t="s">
        <v>84</v>
      </c>
      <c r="J23" s="112"/>
      <c r="K23" s="112"/>
      <c r="L23" s="112"/>
      <c r="M23" s="90"/>
      <c r="N23" s="90"/>
      <c r="O23" s="90"/>
      <c r="P23" s="90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ht="16.5" customHeight="1"/>
    <row r="27" ht="15">
      <c r="A27" s="9"/>
    </row>
    <row r="29" ht="15.75">
      <c r="A29" s="10" t="s">
        <v>76</v>
      </c>
    </row>
    <row r="30" ht="12.75">
      <c r="A30" t="s">
        <v>54</v>
      </c>
    </row>
    <row r="31" ht="15.75">
      <c r="A31" s="10"/>
    </row>
    <row r="33" ht="18" customHeight="1"/>
    <row r="34" ht="15.75">
      <c r="A34" s="10"/>
    </row>
    <row r="42" ht="18">
      <c r="A42" s="2"/>
    </row>
  </sheetData>
  <mergeCells count="14">
    <mergeCell ref="A1:K1"/>
    <mergeCell ref="A21:J21"/>
    <mergeCell ref="E3:E4"/>
    <mergeCell ref="F3:F4"/>
    <mergeCell ref="G3:G4"/>
    <mergeCell ref="A3:A4"/>
    <mergeCell ref="B3:B4"/>
    <mergeCell ref="C3:C4"/>
    <mergeCell ref="D3:D4"/>
    <mergeCell ref="M23:P23"/>
    <mergeCell ref="I23:L23"/>
    <mergeCell ref="H3:H5"/>
    <mergeCell ref="I3:I5"/>
    <mergeCell ref="J3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="75" zoomScaleNormal="75" workbookViewId="0" topLeftCell="A1">
      <selection activeCell="P14" sqref="P14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1.28125" style="1" customWidth="1"/>
    <col min="9" max="9" width="11.14062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89" t="s">
        <v>42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4" t="s">
        <v>57</v>
      </c>
      <c r="C3" s="94" t="s">
        <v>43</v>
      </c>
      <c r="D3" s="94" t="s">
        <v>46</v>
      </c>
      <c r="E3" s="94" t="s">
        <v>35</v>
      </c>
      <c r="F3" s="94" t="s">
        <v>36</v>
      </c>
      <c r="G3" s="94" t="s">
        <v>37</v>
      </c>
      <c r="H3" s="94" t="s">
        <v>38</v>
      </c>
      <c r="I3" s="94" t="s">
        <v>39</v>
      </c>
      <c r="J3" s="94" t="s">
        <v>47</v>
      </c>
      <c r="K3" s="94" t="s">
        <v>40</v>
      </c>
      <c r="L3" s="94" t="s">
        <v>44</v>
      </c>
      <c r="M3" s="94" t="s">
        <v>41</v>
      </c>
      <c r="N3" s="91" t="s">
        <v>97</v>
      </c>
      <c r="O3" s="91" t="s">
        <v>105</v>
      </c>
      <c r="P3" s="91" t="s">
        <v>106</v>
      </c>
      <c r="Q3" s="94" t="s">
        <v>45</v>
      </c>
    </row>
    <row r="4" spans="2:17" s="7" customFormat="1" ht="159.75" customHeight="1">
      <c r="B4" s="91"/>
      <c r="C4" s="109"/>
      <c r="D4" s="91"/>
      <c r="E4" s="91"/>
      <c r="F4" s="91"/>
      <c r="G4" s="109"/>
      <c r="H4" s="91"/>
      <c r="I4" s="91"/>
      <c r="J4" s="91"/>
      <c r="K4" s="91"/>
      <c r="L4" s="91"/>
      <c r="M4" s="109"/>
      <c r="N4" s="93"/>
      <c r="O4" s="93"/>
      <c r="P4" s="93"/>
      <c r="Q4" s="91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81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0" t="s">
        <v>84</v>
      </c>
      <c r="K10" s="90"/>
      <c r="L10" s="90"/>
      <c r="M10" s="90"/>
      <c r="N10" s="90"/>
      <c r="O10" s="90"/>
      <c r="P10" s="90"/>
      <c r="Q10" s="90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88" t="s">
        <v>76</v>
      </c>
      <c r="C28" s="88"/>
    </row>
    <row r="29" ht="12.75">
      <c r="B29" s="1" t="s">
        <v>54</v>
      </c>
    </row>
  </sheetData>
  <mergeCells count="20">
    <mergeCell ref="F3:F4"/>
    <mergeCell ref="G3:G4"/>
    <mergeCell ref="I3:I4"/>
    <mergeCell ref="H3:H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J10:M10"/>
    <mergeCell ref="N10:Q10"/>
    <mergeCell ref="N3:N4"/>
    <mergeCell ref="O3:O4"/>
    <mergeCell ref="P3:P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2015-09-02T15:21:37Z</cp:lastPrinted>
  <dcterms:created xsi:type="dcterms:W3CDTF">1996-10-08T23:32:33Z</dcterms:created>
  <dcterms:modified xsi:type="dcterms:W3CDTF">2015-09-02T15:22:06Z</dcterms:modified>
  <cp:category/>
  <cp:version/>
  <cp:contentType/>
  <cp:contentStatus/>
</cp:coreProperties>
</file>